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485" tabRatio="870" activeTab="4"/>
  </bookViews>
  <sheets>
    <sheet name="İlk 3 - İlk 20" sheetId="10" r:id="rId1"/>
    <sheet name="Okul Birincileri" sheetId="9" r:id="rId2"/>
    <sheet name="Katılım Oranı" sheetId="5" r:id="rId3"/>
    <sheet name="Okul Net Sıralama" sheetId="13" r:id="rId4"/>
    <sheet name="Veriler" sheetId="2" r:id="rId5"/>
  </sheets>
  <definedNames>
    <definedName name="_xlnm._FilterDatabase" localSheetId="0" hidden="1">'İlk 3 - İlk 20'!$A$11:$L$11</definedName>
    <definedName name="_xlnm._FilterDatabase" localSheetId="2" hidden="1">'Katılım Oranı'!$A$3:$D$3</definedName>
    <definedName name="_xlnm._FilterDatabase" localSheetId="1" hidden="1">'Okul Birincileri'!$B$3:$K$19</definedName>
    <definedName name="_xlnm._FilterDatabase" localSheetId="4" hidden="1">Veriler!$A$2:$J$209</definedName>
    <definedName name="_xlnm.Print_Area" localSheetId="0">'İlk 3 - İlk 20'!$A$1:$L$23</definedName>
    <definedName name="_xlnm.Print_Area" localSheetId="1">'Okul Birincileri'!$B$1:$K$20</definedName>
  </definedNames>
  <calcPr calcId="152511"/>
</workbook>
</file>

<file path=xl/calcChain.xml><?xml version="1.0" encoding="utf-8"?>
<calcChain xmlns="http://schemas.openxmlformats.org/spreadsheetml/2006/main">
  <c r="C8" i="13" l="1"/>
  <c r="B8" i="13"/>
  <c r="E8" i="13" s="1"/>
  <c r="C7" i="13"/>
  <c r="B7" i="13"/>
  <c r="E7" i="13" s="1"/>
  <c r="C6" i="13"/>
  <c r="B6" i="13"/>
  <c r="E6" i="13" s="1"/>
  <c r="C5" i="13"/>
  <c r="B5" i="13"/>
  <c r="E5" i="13" s="1"/>
  <c r="C4" i="13"/>
  <c r="B4" i="13"/>
  <c r="E4" i="13" s="1"/>
  <c r="B17" i="5" l="1"/>
  <c r="D17" i="5" s="1"/>
  <c r="B15" i="5"/>
  <c r="D15" i="5" s="1"/>
  <c r="B10" i="5"/>
  <c r="D10" i="5" s="1"/>
  <c r="B14" i="5"/>
  <c r="D14" i="5" s="1"/>
  <c r="B16" i="5"/>
  <c r="D16" i="5" s="1"/>
  <c r="B5" i="5"/>
  <c r="D5" i="5" s="1"/>
  <c r="B4" i="5"/>
  <c r="D4" i="5" s="1"/>
  <c r="B11" i="5"/>
  <c r="D11" i="5" s="1"/>
  <c r="B19" i="5"/>
  <c r="D19" i="5" s="1"/>
  <c r="B20" i="5"/>
  <c r="D20" i="5" s="1"/>
  <c r="B13" i="5"/>
  <c r="D13" i="5" s="1"/>
  <c r="B8" i="5"/>
  <c r="D8" i="5" s="1"/>
  <c r="B7" i="5"/>
  <c r="D7" i="5" s="1"/>
  <c r="B9" i="5"/>
  <c r="D9" i="5" s="1"/>
  <c r="B12" i="5"/>
  <c r="D12" i="5" s="1"/>
  <c r="B6" i="5"/>
  <c r="D6" i="5" s="1"/>
  <c r="B18" i="5"/>
  <c r="D18" i="5" s="1"/>
</calcChain>
</file>

<file path=xl/sharedStrings.xml><?xml version="1.0" encoding="utf-8"?>
<sst xmlns="http://schemas.openxmlformats.org/spreadsheetml/2006/main" count="795" uniqueCount="449">
  <si>
    <t>Kurum Adı</t>
  </si>
  <si>
    <t>ID</t>
  </si>
  <si>
    <t>Ad Soyadı</t>
  </si>
  <si>
    <t>Soru S.</t>
  </si>
  <si>
    <t>Doğru</t>
  </si>
  <si>
    <t>Yanlış</t>
  </si>
  <si>
    <t>Boş</t>
  </si>
  <si>
    <t>Net</t>
  </si>
  <si>
    <t>İlçe Sıra(Net)</t>
  </si>
  <si>
    <t>MERVENUR ÖZTÜRK</t>
  </si>
  <si>
    <t>SONGÜL TÜYSÜZOĞLU</t>
  </si>
  <si>
    <t>BURCU ÖRNEK</t>
  </si>
  <si>
    <t>YASİN ÖRNEK</t>
  </si>
  <si>
    <t>BUŞRA ALTINTAŞ</t>
  </si>
  <si>
    <t>FİRUZE KORKMAZ</t>
  </si>
  <si>
    <t>AYŞE BOZ</t>
  </si>
  <si>
    <t>MURAT ÖZDEMİR</t>
  </si>
  <si>
    <t>SİNEM BİRİNCİ</t>
  </si>
  <si>
    <t>HURİ KELEŞ</t>
  </si>
  <si>
    <t>TUĞBA YILMAZ</t>
  </si>
  <si>
    <t>SÜMEYRA TİRYAKİ</t>
  </si>
  <si>
    <t>EMİNE ÇELİK</t>
  </si>
  <si>
    <t>ŞİRİN AYAZOĞLU</t>
  </si>
  <si>
    <t>TUBA KEFELİOĞLU</t>
  </si>
  <si>
    <t>AYŞE ŞİMŞEK</t>
  </si>
  <si>
    <t>SALİHA AYDIN</t>
  </si>
  <si>
    <t>HURİ KURT</t>
  </si>
  <si>
    <t>NAZLIGÜL BAYRAKTAR KOZ</t>
  </si>
  <si>
    <t>HURİ VOYVOTOGLU</t>
  </si>
  <si>
    <t>İBRAHİM DEMİRTAŞ</t>
  </si>
  <si>
    <t>SEVDA ŞİMŞEK</t>
  </si>
  <si>
    <t>SÜMEYRA KESKİNSOY</t>
  </si>
  <si>
    <t>SELİM BİR</t>
  </si>
  <si>
    <t>NEJLA İNCE</t>
  </si>
  <si>
    <t>ŞERİFE BUDAK</t>
  </si>
  <si>
    <t>ELİF ÖRNEK</t>
  </si>
  <si>
    <t>MURAT ÖRNEK</t>
  </si>
  <si>
    <t>ZEYNEP GÜNDOĞDU</t>
  </si>
  <si>
    <t>MERVE KUL</t>
  </si>
  <si>
    <t>SEYHAN AYDİN</t>
  </si>
  <si>
    <t>ŞEYDA YILDIZ FİL</t>
  </si>
  <si>
    <t>YASEMİN ÇİL</t>
  </si>
  <si>
    <t>SONGÜL AYDİN</t>
  </si>
  <si>
    <t>SOGÜL MANDIRALI</t>
  </si>
  <si>
    <t>SERPİL KALYON</t>
  </si>
  <si>
    <t>AYŞEGÜL DAYIOĞLU</t>
  </si>
  <si>
    <t>REYHAN AYDINLI</t>
  </si>
  <si>
    <t>MÜNEVVER  HALDIZOGLU</t>
  </si>
  <si>
    <t>DERYA ÇALİŞKAN</t>
  </si>
  <si>
    <t>İLKNUR KÖSE</t>
  </si>
  <si>
    <t>NURAY ÇAKIR</t>
  </si>
  <si>
    <t>BAHRİYE EDA TRAVAÇ</t>
  </si>
  <si>
    <t>ZEHRA MANDIRALI</t>
  </si>
  <si>
    <t>ÇİĞDEM ŞİMŞEK</t>
  </si>
  <si>
    <t>AYLİN DEMİRCİ</t>
  </si>
  <si>
    <t>ELİF ÇELİK</t>
  </si>
  <si>
    <t>ŞEYDANUR ŞENGÜL</t>
  </si>
  <si>
    <t>SELDA GENÇTÜRK</t>
  </si>
  <si>
    <t>ZEYNEP KELEŞ</t>
  </si>
  <si>
    <t>EMİNE YETİM</t>
  </si>
  <si>
    <t>SEMET UZUNAHMETOĞLU</t>
  </si>
  <si>
    <t>İLKNUR USTAÖMER</t>
  </si>
  <si>
    <t>AYNUR BAŞ</t>
  </si>
  <si>
    <t>ÇİĞDEM KESKİN</t>
  </si>
  <si>
    <t>MERYEM AYDIN</t>
  </si>
  <si>
    <t>YASEMİN KOZOGLU</t>
  </si>
  <si>
    <t>MURAT KALMUK</t>
  </si>
  <si>
    <t>DİLEK BİRİNCİ REİS</t>
  </si>
  <si>
    <t>HÜLYA DANIŞMAZ</t>
  </si>
  <si>
    <t>RABİA AŞIKOĞLU</t>
  </si>
  <si>
    <t>AYŞE CAN</t>
  </si>
  <si>
    <t>MİHRİBAN GÜRSOY</t>
  </si>
  <si>
    <t>FATMA KESKİN</t>
  </si>
  <si>
    <t>ÜMMÜHAN ÖKSÜZ</t>
  </si>
  <si>
    <t>EMİNE KAYA</t>
  </si>
  <si>
    <t>ALİ RIZA BEDER</t>
  </si>
  <si>
    <t>ÖZGÜL İSKENDEROĞLU</t>
  </si>
  <si>
    <t>HATİCE ŞAHİN</t>
  </si>
  <si>
    <t>YUNUS TURGUT</t>
  </si>
  <si>
    <t>GÜLİSTAN KARAGÖZ</t>
  </si>
  <si>
    <t>FATMA YILDIRIM</t>
  </si>
  <si>
    <t>ADEM GÜMRÜKÇÜ</t>
  </si>
  <si>
    <t>SEMRA BEKTAŞ</t>
  </si>
  <si>
    <t>SONGÜL  ÇAKİR</t>
  </si>
  <si>
    <t>AYŞE BULUT</t>
  </si>
  <si>
    <t>ZAHİDE ÖRNEK</t>
  </si>
  <si>
    <t>EBRU ÇAKIROĞLU</t>
  </si>
  <si>
    <t>MÜNEVVER SÖYLEMEZ</t>
  </si>
  <si>
    <t>SEZGİN ERDOĞAN</t>
  </si>
  <si>
    <t>NAHİDE SARI</t>
  </si>
  <si>
    <t>FATİME SARIALİOĞLU</t>
  </si>
  <si>
    <t>RUKİYE KOÇ</t>
  </si>
  <si>
    <t>BİRGÜL MANDIRALI</t>
  </si>
  <si>
    <t>NEVİM TURGUT</t>
  </si>
  <si>
    <t>ŞEYDA BİLEK</t>
  </si>
  <si>
    <t>ESRA ERDOĞAN</t>
  </si>
  <si>
    <t>ESRA ÖRNEK</t>
  </si>
  <si>
    <t>NURDAN KORKMAZ</t>
  </si>
  <si>
    <t>TUĞBA SARIMEHMET</t>
  </si>
  <si>
    <t>SELMA ŞERAS</t>
  </si>
  <si>
    <t>MURAT ŞERAS</t>
  </si>
  <si>
    <t>OLCAY KALYONCU</t>
  </si>
  <si>
    <t>ZELİHA İSAOĞLU</t>
  </si>
  <si>
    <t>MURAT YILDIZ</t>
  </si>
  <si>
    <t>SONAY BEKTAŞ</t>
  </si>
  <si>
    <t>DERYA YAZICI</t>
  </si>
  <si>
    <t>SONGÜL KALYON</t>
  </si>
  <si>
    <t>HAYRİYE ŞAHİN</t>
  </si>
  <si>
    <t>NAGEHAN BULUT</t>
  </si>
  <si>
    <t>EBRU KURT</t>
  </si>
  <si>
    <t>SEMA EROĞLU</t>
  </si>
  <si>
    <t>YASEMİN NUR TAVŞAN</t>
  </si>
  <si>
    <t>SELMA ÇAĞILCI</t>
  </si>
  <si>
    <t>HÜLYA ÇAĞILCI</t>
  </si>
  <si>
    <t>AYŞEGÜL ÇELİK</t>
  </si>
  <si>
    <t>ASUMAN KALMUK</t>
  </si>
  <si>
    <t>NERMİN UZUNOĞLU</t>
  </si>
  <si>
    <t>BETÜL SARI</t>
  </si>
  <si>
    <t>YILDIZ ÖZTÜRK</t>
  </si>
  <si>
    <t>EBRU ÖZDEMİR</t>
  </si>
  <si>
    <t>HAVVA BEKTAŞ</t>
  </si>
  <si>
    <t>NEŞE KALMUKOĞLU</t>
  </si>
  <si>
    <t>YASİN YILMAZ</t>
  </si>
  <si>
    <t>AYTÜL ÖZDEMİR</t>
  </si>
  <si>
    <t>SALİH TÜYSÜZOĞLU</t>
  </si>
  <si>
    <t>ÖZGÜL İMAMOĞLU</t>
  </si>
  <si>
    <t>SELDA OCAK</t>
  </si>
  <si>
    <t>FATMANUR KOÇ</t>
  </si>
  <si>
    <t>AYHAN KOÇ</t>
  </si>
  <si>
    <t>MELİKE CİRAV</t>
  </si>
  <si>
    <t>HAVVA BEDER</t>
  </si>
  <si>
    <t>MURAT AYAZOĞLU</t>
  </si>
  <si>
    <t>HACER AYAZOĞLU</t>
  </si>
  <si>
    <t>EMİNE ŞİMŞEK</t>
  </si>
  <si>
    <t>ŞENAY ATEŞCİ</t>
  </si>
  <si>
    <t>AYŞE  DEMİRTAŞ</t>
  </si>
  <si>
    <t>MERVE HALİM GÜRKAN</t>
  </si>
  <si>
    <t>FATMA  YILMAZ</t>
  </si>
  <si>
    <t>HATİCE ARSLAN</t>
  </si>
  <si>
    <t>NURAY  ÇELİK</t>
  </si>
  <si>
    <t>NURCAN AYDIN</t>
  </si>
  <si>
    <t>EDA YALPUR</t>
  </si>
  <si>
    <t>SONGÜL KESKİN</t>
  </si>
  <si>
    <t>AYŞE KESKİN</t>
  </si>
  <si>
    <t>HİCRAN DİLEK</t>
  </si>
  <si>
    <t>FATMA YADİGAR</t>
  </si>
  <si>
    <t>ÖZNUR ÇELİK</t>
  </si>
  <si>
    <t>FATMA ÖZER</t>
  </si>
  <si>
    <t>FATMA ATEŞ</t>
  </si>
  <si>
    <t>HAVANUR PEKTAŞ</t>
  </si>
  <si>
    <t>RÜMEYSA ATEŞOĞLU</t>
  </si>
  <si>
    <t>BİRSEN BAKIR</t>
  </si>
  <si>
    <t>YASEMİN ŞEYİHOGLU</t>
  </si>
  <si>
    <t>SELVİ SİNEM SÖYLEMEZ</t>
  </si>
  <si>
    <t>DİLA ŞENTÜRK</t>
  </si>
  <si>
    <t>ESRA UZUN</t>
  </si>
  <si>
    <t>VURAL UZUN</t>
  </si>
  <si>
    <t>HAVVA KOZ</t>
  </si>
  <si>
    <t>GÜLER KODAN</t>
  </si>
  <si>
    <t>EMİNE GÜRSOY</t>
  </si>
  <si>
    <t>SELAHATTİN CEVAHİR</t>
  </si>
  <si>
    <t>EMİNE KALMUK</t>
  </si>
  <si>
    <t>AYŞE BETÜL ÖRNEK</t>
  </si>
  <si>
    <t>AYŞE BAŞ</t>
  </si>
  <si>
    <t>HAMİYE USTA</t>
  </si>
  <si>
    <t>HALİDE UYAR</t>
  </si>
  <si>
    <t>SUNDA KALMUK</t>
  </si>
  <si>
    <t>HATİCE ŞAHİNTÜRK</t>
  </si>
  <si>
    <t>BEYHAN TUTUM</t>
  </si>
  <si>
    <t>ESMA KAYGUSUZ</t>
  </si>
  <si>
    <t>NURTEN ŞENEL</t>
  </si>
  <si>
    <t>SAKİNE GÜRSOY</t>
  </si>
  <si>
    <t>GONCAGÜL UZUN</t>
  </si>
  <si>
    <t>AYSEL  AYDINLI</t>
  </si>
  <si>
    <t>SUNA KALKAN</t>
  </si>
  <si>
    <t>İLKNUR GÜRSOY</t>
  </si>
  <si>
    <t>HATİCE BEDER</t>
  </si>
  <si>
    <t>MUSTAFA GÜRSOY</t>
  </si>
  <si>
    <t>İLHAN ŞİMŞEK</t>
  </si>
  <si>
    <t>AYSEL ŞENEL</t>
  </si>
  <si>
    <t>FATMA ÇAKMAK</t>
  </si>
  <si>
    <t>EMİNE İSKENDER</t>
  </si>
  <si>
    <t>TEMEL KOZ</t>
  </si>
  <si>
    <t>ŞÜKRİYE GÜRSOY</t>
  </si>
  <si>
    <t>MİNE ALPAK</t>
  </si>
  <si>
    <t>ÖZAY ODABAŞ</t>
  </si>
  <si>
    <t>SEHER TOPUZ</t>
  </si>
  <si>
    <t>TALİH ŞAHİN</t>
  </si>
  <si>
    <t>CEMİL YEŞİLBAĞ</t>
  </si>
  <si>
    <t>TUĞBA ÇAKIR</t>
  </si>
  <si>
    <t>GAMZE YILMAZ</t>
  </si>
  <si>
    <t>AYCAN AVCI</t>
  </si>
  <si>
    <t>SAHİBE YAVUZ</t>
  </si>
  <si>
    <t>SELDA MEMİŞOĞLU</t>
  </si>
  <si>
    <t>FİRDEVS MELEK CANBAKAL</t>
  </si>
  <si>
    <t>GÜLSEN GÜNSOY</t>
  </si>
  <si>
    <t>GÜLİZAR KESKİN</t>
  </si>
  <si>
    <t>ELİF HALDIZOĞLU</t>
  </si>
  <si>
    <t>SUNA ALTINTAŞ</t>
  </si>
  <si>
    <t>HAVVA NEMLİ</t>
  </si>
  <si>
    <t>FİLİZ KINALIOĞLU</t>
  </si>
  <si>
    <t>HAVA ARSLAN</t>
  </si>
  <si>
    <t>AYNUR YEŞİLBAĞ</t>
  </si>
  <si>
    <t>AHSEN YEŞİLBAĞ</t>
  </si>
  <si>
    <t>MEDİNE ÖYKÜ GÜL YEŞİLBAĞ</t>
  </si>
  <si>
    <t>EMİNE KURT</t>
  </si>
  <si>
    <t>SEMANUR EROĞLU</t>
  </si>
  <si>
    <t>ÖZLEM YILDIZ</t>
  </si>
  <si>
    <t>ŞENER EROL</t>
  </si>
  <si>
    <t>CEMİLE KALYON</t>
  </si>
  <si>
    <t>MERVE ŞAHİN</t>
  </si>
  <si>
    <t>MUHARREM ALADAŞ</t>
  </si>
  <si>
    <t>Veliler Okuyor Yarışması Sonuç Listesi</t>
  </si>
  <si>
    <t>Atatürk İlk/Ortaokulu</t>
  </si>
  <si>
    <t>ASEL BEREN ÖRNEK</t>
  </si>
  <si>
    <t>YİĞİT CİHAN ÖRENK</t>
  </si>
  <si>
    <t>Merkez Anaokulu</t>
  </si>
  <si>
    <t>Mehmet Akif Ersoy İlk/Ortaokulu</t>
  </si>
  <si>
    <t>İbni Sina İlk/Ortaokulu</t>
  </si>
  <si>
    <t>Mehmet Rüştü Aşıkkutlu AİHL</t>
  </si>
  <si>
    <t xml:space="preserve">Yeşilyalı İmam Hatip Ortaokulu </t>
  </si>
  <si>
    <t>Cumhuriyet İlk/Ortaokulu</t>
  </si>
  <si>
    <t>GÜRKAN EFE ŞİMŞEK</t>
  </si>
  <si>
    <t>DUYGU AYDIN</t>
  </si>
  <si>
    <t>Arsin Anadolu Lisesi</t>
  </si>
  <si>
    <t>Atayurt İmam Hatip Ortaokulu</t>
  </si>
  <si>
    <t>ELİF GÜNDOĞDU</t>
  </si>
  <si>
    <t>İSMAİL KUL</t>
  </si>
  <si>
    <t>MUHAMMET ASAF FİL</t>
  </si>
  <si>
    <t>Harmanlı İlk/Ortaokulu</t>
  </si>
  <si>
    <t>İREM SU</t>
  </si>
  <si>
    <t>AZRA</t>
  </si>
  <si>
    <t>YAVUZ EMİR</t>
  </si>
  <si>
    <t>Cemal Azmi Bey İlk/Ortaokulu</t>
  </si>
  <si>
    <t>OSB Mesleki ve Teknik Anadolu Lisesi</t>
  </si>
  <si>
    <t>DEFNE USTAÖMER</t>
  </si>
  <si>
    <t>HAMZA BEDER</t>
  </si>
  <si>
    <t>MUHAMMET ALİ</t>
  </si>
  <si>
    <t xml:space="preserve">FATMA NUR BEKTAŞ </t>
  </si>
  <si>
    <t>ŞEVVAL ERDOĞAN</t>
  </si>
  <si>
    <t xml:space="preserve">Arsin Mesleki ve Teknik Anadolu Lisesi </t>
  </si>
  <si>
    <t>YAKUP ENES SARI</t>
  </si>
  <si>
    <t>FEYZANUR SARIALİOĞLU</t>
  </si>
  <si>
    <t>FATMA KOÇ</t>
  </si>
  <si>
    <t>BERAT MANDIRALI, BATUHAN MANDIRALI</t>
  </si>
  <si>
    <t>METEHAN TURGUT</t>
  </si>
  <si>
    <t>ÖMER FATİH ERDOĞAN</t>
  </si>
  <si>
    <t>YLMAZ  EFE ÖRNEK</t>
  </si>
  <si>
    <t>ZEHRA</t>
  </si>
  <si>
    <t>ECRİN</t>
  </si>
  <si>
    <t>Arsin İmam Hatip Ortaokulu</t>
  </si>
  <si>
    <t>SEBAHATTİN BEKTAŞ</t>
  </si>
  <si>
    <t>Şehit Haydar Arslan İlk/Ortaokulu</t>
  </si>
  <si>
    <t>ADEM</t>
  </si>
  <si>
    <t>MEHMET EMİN UZUNOĞLU</t>
  </si>
  <si>
    <t>ÖMER ASAF BEKTAŞ</t>
  </si>
  <si>
    <t>ALİ ASAF</t>
  </si>
  <si>
    <t xml:space="preserve">NİHAL SÖYLEMEZ </t>
  </si>
  <si>
    <t>MUSTAFA KAAN</t>
  </si>
  <si>
    <t>MİRAY UZUN</t>
  </si>
  <si>
    <t>Yeşilce Özel Eğitim Meslek Okulu</t>
  </si>
  <si>
    <t>Şehit Fahreddin Sarı Ortaokulu</t>
  </si>
  <si>
    <t>MİNE. EDA. AYDINLI</t>
  </si>
  <si>
    <t>TAHA ÇAKIR</t>
  </si>
  <si>
    <t xml:space="preserve">BEDİRHAN YILMAZ </t>
  </si>
  <si>
    <t>HİRA</t>
  </si>
  <si>
    <t>SEVDE</t>
  </si>
  <si>
    <t>ZEYNEP ŞEVVAL KURT</t>
  </si>
  <si>
    <t>Öğrenci Adı Soyadı</t>
  </si>
  <si>
    <t>Okul Adı</t>
  </si>
  <si>
    <t>Okul Net Ortalaması</t>
  </si>
  <si>
    <t>Sınava Giren Sayısı</t>
  </si>
  <si>
    <t xml:space="preserve">İLKER EROL </t>
  </si>
  <si>
    <t>İLKBAL ERKOL</t>
  </si>
  <si>
    <t>HATİCE AYDEMİR</t>
  </si>
  <si>
    <t>İBRAHİM BURAK AYDEMİR</t>
  </si>
  <si>
    <t>SALİH ZEKİ ŞAHİN</t>
  </si>
  <si>
    <t xml:space="preserve"> MELEK EROĞLU</t>
  </si>
  <si>
    <t>FATMAGÜL EROĞLU</t>
  </si>
  <si>
    <t>İlçe Sıra</t>
  </si>
  <si>
    <t xml:space="preserve">Depremzede </t>
  </si>
  <si>
    <t>Veliler Okuyor Yarışması Sonuç Listesi - İLK 3</t>
  </si>
  <si>
    <t>MERYEM SILA</t>
  </si>
  <si>
    <t>AKİF BERA EROĞLU</t>
  </si>
  <si>
    <t xml:space="preserve">EMİNE BERRA ÖRNEK </t>
  </si>
  <si>
    <t>ASEL REİS</t>
  </si>
  <si>
    <t>VİLDAN ŞAHİN</t>
  </si>
  <si>
    <t>ZEYNEP SALİHA ÇAKIROĞLU</t>
  </si>
  <si>
    <t>ESRA ŞİMŞEK</t>
  </si>
  <si>
    <t>MELEK RÜYA YEŞİLBAĞ</t>
  </si>
  <si>
    <t>HASAN EYMEN BİR</t>
  </si>
  <si>
    <t>MİHRİNİSA BUDAK</t>
  </si>
  <si>
    <t>SEDEF KOÇ</t>
  </si>
  <si>
    <t xml:space="preserve">AHMET </t>
  </si>
  <si>
    <t>ÖZNUR</t>
  </si>
  <si>
    <t>ELİF ZÜMRA KALKAN</t>
  </si>
  <si>
    <t xml:space="preserve">EFE İSKENDER </t>
  </si>
  <si>
    <t>EYMEN TOPUZ</t>
  </si>
  <si>
    <t xml:space="preserve">EBRAR CAKİR </t>
  </si>
  <si>
    <t>YUZARSİF ÇAKMAK</t>
  </si>
  <si>
    <t xml:space="preserve">EBRAR RUMEYSA KEFELİOĞLU </t>
  </si>
  <si>
    <t>FATİMA MEYRA</t>
  </si>
  <si>
    <t>MELİK MAHMUT YETİM</t>
  </si>
  <si>
    <t>ALPEREN</t>
  </si>
  <si>
    <t xml:space="preserve">NECLA YILDIRIM </t>
  </si>
  <si>
    <t xml:space="preserve">MUHAMMED KAYRA ŞERAS </t>
  </si>
  <si>
    <t xml:space="preserve">TALİP EYMEN ÖZDEMİR </t>
  </si>
  <si>
    <t>ZEYNEP ESLEM AYAZOĞLU</t>
  </si>
  <si>
    <t>ZAHİDE BEYZA AYAZOĞLU</t>
  </si>
  <si>
    <t xml:space="preserve">AYSİMA GÜRKAN </t>
  </si>
  <si>
    <t>MUHAMMET YAVUZ</t>
  </si>
  <si>
    <t xml:space="preserve">MEHLİKA KESKİNSOY </t>
  </si>
  <si>
    <t>ELİF ZÜMRA BEDER</t>
  </si>
  <si>
    <t xml:space="preserve">MELEK RÜYA YEŞİLBAĞ </t>
  </si>
  <si>
    <t>MUHAMMMED EREN KESKİN</t>
  </si>
  <si>
    <t>MUHAMMED HAMZA KAYA</t>
  </si>
  <si>
    <t>MERVE TURGUT</t>
  </si>
  <si>
    <t>SÜMEYYE</t>
  </si>
  <si>
    <t xml:space="preserve">ELİF RANA </t>
  </si>
  <si>
    <t>MUSTAFA EMİN</t>
  </si>
  <si>
    <t xml:space="preserve">BURAK EREN ŞEYİHOGLU </t>
  </si>
  <si>
    <t>ZÜMRA UYAR</t>
  </si>
  <si>
    <t xml:space="preserve">MUSTAFA BURAK ŞAHİN </t>
  </si>
  <si>
    <t xml:space="preserve">ÖMER EFE </t>
  </si>
  <si>
    <t xml:space="preserve">BERRENUR AYDİN </t>
  </si>
  <si>
    <t>AKBULUT MANDİRALİ</t>
  </si>
  <si>
    <t xml:space="preserve">DAMLA MELEK BULUT , GÖKÇE ZEYNEP BULUT </t>
  </si>
  <si>
    <t>ERTUĞRUL KORKMAZ</t>
  </si>
  <si>
    <t xml:space="preserve">İLYAS EYMEN TAVŞAN </t>
  </si>
  <si>
    <t xml:space="preserve">YUNUS EMRE KALMUK </t>
  </si>
  <si>
    <t>MİRAY KESKİN</t>
  </si>
  <si>
    <t xml:space="preserve">NURSİMA NUR ŞENEL </t>
  </si>
  <si>
    <t>HATİCE NERMİN YILDIZ</t>
  </si>
  <si>
    <t>ENES</t>
  </si>
  <si>
    <t>UMUTCAN DEMİRCİ</t>
  </si>
  <si>
    <t xml:space="preserve">YUNUS KAAN GÜRSOY </t>
  </si>
  <si>
    <t>MELİSA ÇAĞILCI</t>
  </si>
  <si>
    <t>BERRA YILMAZ</t>
  </si>
  <si>
    <t>ALİHAN BUĞLEM BUĞRAHAN TİRYAKİ</t>
  </si>
  <si>
    <t>YUSUFALİ DAYIOĞLU</t>
  </si>
  <si>
    <t>ÖMER YAĞIZ KOZOGLU</t>
  </si>
  <si>
    <t>MUHAMMED ALİ</t>
  </si>
  <si>
    <t>MUHAMMED KAYRA ŞERAS</t>
  </si>
  <si>
    <t>ZEYNEP AZRA ÖRNEK</t>
  </si>
  <si>
    <t xml:space="preserve">SÜMEYYE YAREN </t>
  </si>
  <si>
    <t>ZEYNEP</t>
  </si>
  <si>
    <t xml:space="preserve">ALİ BORAN TÜYSÜZOĞLU </t>
  </si>
  <si>
    <t>ZÜMRA KALYON</t>
  </si>
  <si>
    <t xml:space="preserve">AYŞE BEREN ÖZDEMİR </t>
  </si>
  <si>
    <t xml:space="preserve">ESMA TRAVAÇ </t>
  </si>
  <si>
    <t>BERRA RABİA</t>
  </si>
  <si>
    <t xml:space="preserve">KEREM KADİR TÜYSÜZOĞLU </t>
  </si>
  <si>
    <t xml:space="preserve">METİN VEYSEL USTA </t>
  </si>
  <si>
    <t xml:space="preserve">YAKUP EMİN GÜRSOY </t>
  </si>
  <si>
    <t>SUDE BELİNAY GÜRSOY</t>
  </si>
  <si>
    <t>AHMET SERDAR AYDIN</t>
  </si>
  <si>
    <t>EREN KALYONCU</t>
  </si>
  <si>
    <t>HAZAL</t>
  </si>
  <si>
    <t>FURKAN ALADAŞ</t>
  </si>
  <si>
    <t>YUSUF TAHİR BİLEK</t>
  </si>
  <si>
    <t>HAFSA BEDER</t>
  </si>
  <si>
    <t xml:space="preserve">ÖMER MERT ALTINTAŞ </t>
  </si>
  <si>
    <t>BERRA ÖZTÜRK</t>
  </si>
  <si>
    <t>TUANA</t>
  </si>
  <si>
    <t>BORAN TUTUM</t>
  </si>
  <si>
    <t>ÖS</t>
  </si>
  <si>
    <t>Katılım Oranı</t>
  </si>
  <si>
    <t>Veliler Okuyor Yarışması Okul Katılım Oranı TÜM LİSTE</t>
  </si>
  <si>
    <t>Veliler Okuyor Yarışması Net Ortalama Listesi
KATILIM 15 VE FAZLA OLANLAR</t>
  </si>
  <si>
    <t xml:space="preserve">ZEHRA ÇAGILCI </t>
  </si>
  <si>
    <t xml:space="preserve">AYŞE İMAMOĞLU </t>
  </si>
  <si>
    <t xml:space="preserve">HAYRUNNİSA BAŞ </t>
  </si>
  <si>
    <t xml:space="preserve">SEVGİ CEVAHİR </t>
  </si>
  <si>
    <t>ELİFNAZ BAŞ</t>
  </si>
  <si>
    <t>BERAT CAN</t>
  </si>
  <si>
    <t>ADEM MERT DEMİRTAŞ</t>
  </si>
  <si>
    <t>YAVUZ SELİM ODABAŞ</t>
  </si>
  <si>
    <t>MUSTAFA EMİR KALMUK</t>
  </si>
  <si>
    <t>BUSE BULUT</t>
  </si>
  <si>
    <t>NAZIM BERK</t>
  </si>
  <si>
    <t>SEMİH</t>
  </si>
  <si>
    <t xml:space="preserve">ECE NAZ BİRİNCİ </t>
  </si>
  <si>
    <t>EMİR TALHA</t>
  </si>
  <si>
    <t xml:space="preserve">TALHA ALİ ÇELİK </t>
  </si>
  <si>
    <t>GİZEM OCAK</t>
  </si>
  <si>
    <t xml:space="preserve">YAKUP EMİN  GÜRSOY </t>
  </si>
  <si>
    <t xml:space="preserve">MUHAMMET EMİN PEKTAŞ </t>
  </si>
  <si>
    <t>TUBA KESKİN</t>
  </si>
  <si>
    <t>HAYRUNNİSA KOÇ</t>
  </si>
  <si>
    <t xml:space="preserve">NURSEZA AYAZOĞLU </t>
  </si>
  <si>
    <t>GÖZDE KURT</t>
  </si>
  <si>
    <t xml:space="preserve">ESİLA UZUNAHMETOĞLU </t>
  </si>
  <si>
    <t xml:space="preserve">SAİD HÜSEYİN </t>
  </si>
  <si>
    <t>NESİBE HÜDA KAYA</t>
  </si>
  <si>
    <t>NURAN ECE YALPUR</t>
  </si>
  <si>
    <t>MUHAMMED</t>
  </si>
  <si>
    <t xml:space="preserve">ZEYNEP </t>
  </si>
  <si>
    <t xml:space="preserve">MİRAY KESKİN </t>
  </si>
  <si>
    <t>HATİCE ECEM  KELEŞ</t>
  </si>
  <si>
    <t xml:space="preserve">ALİ EREN AŞIKOĞLU </t>
  </si>
  <si>
    <t>HARUN YAMAN KURT</t>
  </si>
  <si>
    <t xml:space="preserve">MUSTAFA ATEŞ </t>
  </si>
  <si>
    <t>NİHAL EBRAR KORKMAZ</t>
  </si>
  <si>
    <t>ZEYNEP BOZ</t>
  </si>
  <si>
    <t xml:space="preserve">HAVVA CEREN ŞİMŞEK </t>
  </si>
  <si>
    <t>MUHAMMET MİRAÇ AYDIN</t>
  </si>
  <si>
    <t xml:space="preserve">YUSUF EYMEN </t>
  </si>
  <si>
    <t>ELİF SÜMEYYE KÖSE</t>
  </si>
  <si>
    <t>CEYHUN BERAT ÇALİŞKAN ELİF BERRA ÇALİŞKAN</t>
  </si>
  <si>
    <t xml:space="preserve">MUHARREM GÜRSOY </t>
  </si>
  <si>
    <t xml:space="preserve">HAYRUNİSA ÇİL </t>
  </si>
  <si>
    <t xml:space="preserve">YİĞİT HAMZA GENÇTÜRK ZEYNEP AZRA GENÇTÜRK </t>
  </si>
  <si>
    <t>CEYLİN CİRAV</t>
  </si>
  <si>
    <t>MEHMET AKİF DİLEK</t>
  </si>
  <si>
    <t>KEREM  YAĞIZ ÇELİK</t>
  </si>
  <si>
    <t>CELAL</t>
  </si>
  <si>
    <t xml:space="preserve">TUNA ALP ÖZTÜRK </t>
  </si>
  <si>
    <t>DAMLA KOZ</t>
  </si>
  <si>
    <t xml:space="preserve">ZÜMRA GÜL </t>
  </si>
  <si>
    <t>YUSUF</t>
  </si>
  <si>
    <t>NURSİMA</t>
  </si>
  <si>
    <t>ZEYNEP ÇAKİR</t>
  </si>
  <si>
    <t xml:space="preserve">MİTHAT CİHAN AVCI </t>
  </si>
  <si>
    <t xml:space="preserve">MERVE ARSLAN </t>
  </si>
  <si>
    <t xml:space="preserve">MUHAMMED ALİ ÇELİK </t>
  </si>
  <si>
    <t xml:space="preserve">EFE CİHAN ÖRNEK </t>
  </si>
  <si>
    <t>ŞEREF CAN</t>
  </si>
  <si>
    <t>MEHMET ALİ ŞİMŞEK</t>
  </si>
  <si>
    <t>ZÜMRA</t>
  </si>
  <si>
    <t>YASİN ARDA KALYON</t>
  </si>
  <si>
    <t xml:space="preserve">BUĞLEM İSKENDEROĞLU </t>
  </si>
  <si>
    <t>AHMED EFE ALPAK</t>
  </si>
  <si>
    <t>ARZU CAN DANIŞMAZ</t>
  </si>
  <si>
    <t xml:space="preserve">MELİHA NUR YADİGAR </t>
  </si>
  <si>
    <t xml:space="preserve">ERVA HALDIZOĞLU </t>
  </si>
  <si>
    <t xml:space="preserve">MERYEM AZRA GÜRSOY </t>
  </si>
  <si>
    <t xml:space="preserve">AHMET SEMİH ÖRNEK </t>
  </si>
  <si>
    <t>RASİM SEYMEN ÖZDEMİR</t>
  </si>
  <si>
    <t>BERAT ALSAF ATEŞCİ</t>
  </si>
  <si>
    <t>BURAK ÖZER</t>
  </si>
  <si>
    <t xml:space="preserve">ALİ BEKİR KALMUK </t>
  </si>
  <si>
    <t xml:space="preserve">AHMET YİĞİT MEMİŞOĞLU </t>
  </si>
  <si>
    <t>HAMZA DEMİRTAŞ</t>
  </si>
  <si>
    <t>ALPEREN YILMAZ</t>
  </si>
  <si>
    <t xml:space="preserve">YILDIRAY </t>
  </si>
  <si>
    <r>
      <t xml:space="preserve">Veliler Okuyor Yarışması Sonuç Listesi - İLK 10
</t>
    </r>
    <r>
      <rPr>
        <b/>
        <sz val="20"/>
        <color rgb="FF00B050"/>
        <rFont val="Calibri"/>
        <family val="2"/>
        <charset val="162"/>
      </rPr>
      <t>** Okul Birincileri Çıkartılmıştır ***</t>
    </r>
  </si>
  <si>
    <t>Salih Zeki ŞAHİN</t>
  </si>
  <si>
    <t>Hatice AYDEMİR</t>
  </si>
  <si>
    <r>
      <t xml:space="preserve">OKUL BİRİNCİLERİ LİSTESİ
</t>
    </r>
    <r>
      <rPr>
        <b/>
        <sz val="18"/>
        <color rgb="FF00B050"/>
        <rFont val="Calibri"/>
        <family val="2"/>
      </rPr>
      <t>** İlk 3 ve İlk 10 Çıkatılmıştır 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</si>
</sst>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  <charset val="162"/>
      <scheme val="minor"/>
    </font>
    <font>
      <b/>
      <sz val="20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20"/>
      <color rgb="FF00B050"/>
      <name val="Calibri"/>
      <family val="2"/>
      <charset val="162"/>
    </font>
    <font>
      <b/>
      <sz val="18"/>
      <color rgb="FFFF0000"/>
      <name val="Calibri"/>
      <family val="2"/>
    </font>
    <font>
      <b/>
      <sz val="18"/>
      <color rgb="FF00B05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Border="0"/>
    <xf numFmtId="0" fontId="2" fillId="0" borderId="0"/>
    <xf numFmtId="0" fontId="6" fillId="0" borderId="0"/>
  </cellStyleXfs>
  <cellXfs count="50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1" fillId="2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alignment horizontal="center"/>
    </xf>
    <xf numFmtId="0" fontId="0" fillId="0" borderId="1" xfId="0" applyNumberFormat="1" applyFill="1" applyBorder="1" applyAlignment="1" applyProtection="1"/>
    <xf numFmtId="0" fontId="0" fillId="0" borderId="1" xfId="0" applyNumberFormat="1" applyFill="1" applyBorder="1" applyAlignment="1" applyProtection="1">
      <alignment horizontal="left"/>
    </xf>
    <xf numFmtId="0" fontId="0" fillId="0" borderId="1" xfId="0" applyNumberFormat="1" applyFill="1" applyBorder="1" applyAlignment="1" applyProtection="1">
      <alignment horizontal="center"/>
    </xf>
    <xf numFmtId="0" fontId="0" fillId="3" borderId="1" xfId="0" applyNumberFormat="1" applyFill="1" applyBorder="1" applyAlignment="1" applyProtection="1"/>
    <xf numFmtId="0" fontId="0" fillId="3" borderId="1" xfId="0" applyNumberFormat="1" applyFill="1" applyBorder="1" applyAlignment="1" applyProtection="1">
      <alignment horizontal="left"/>
    </xf>
    <xf numFmtId="0" fontId="0" fillId="3" borderId="1" xfId="0" applyNumberFormat="1" applyFill="1" applyBorder="1" applyAlignment="1" applyProtection="1">
      <alignment horizontal="center"/>
    </xf>
    <xf numFmtId="0" fontId="0" fillId="4" borderId="1" xfId="0" applyNumberFormat="1" applyFill="1" applyBorder="1" applyAlignment="1" applyProtection="1"/>
    <xf numFmtId="0" fontId="0" fillId="4" borderId="1" xfId="0" applyNumberFormat="1" applyFill="1" applyBorder="1" applyAlignment="1" applyProtection="1">
      <alignment horizontal="center"/>
    </xf>
    <xf numFmtId="0" fontId="0" fillId="4" borderId="1" xfId="0" applyNumberFormat="1" applyFill="1" applyBorder="1" applyAlignment="1" applyProtection="1">
      <alignment horizontal="left"/>
    </xf>
    <xf numFmtId="0" fontId="0" fillId="0" borderId="3" xfId="0" applyNumberFormat="1" applyFill="1" applyBorder="1" applyAlignment="1" applyProtection="1"/>
    <xf numFmtId="0" fontId="0" fillId="0" borderId="3" xfId="0" applyNumberFormat="1" applyFill="1" applyBorder="1" applyAlignment="1" applyProtection="1">
      <alignment horizontal="center"/>
    </xf>
    <xf numFmtId="0" fontId="0" fillId="0" borderId="3" xfId="0" applyNumberFormat="1" applyFill="1" applyBorder="1" applyAlignment="1" applyProtection="1">
      <alignment horizontal="left"/>
    </xf>
    <xf numFmtId="0" fontId="4" fillId="0" borderId="0" xfId="0" applyNumberFormat="1" applyFont="1" applyFill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vertical="center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/>
    </xf>
    <xf numFmtId="2" fontId="0" fillId="3" borderId="1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/>
    </xf>
    <xf numFmtId="2" fontId="0" fillId="0" borderId="3" xfId="0" applyNumberFormat="1" applyFill="1" applyBorder="1" applyAlignment="1" applyProtection="1">
      <alignment horizontal="center"/>
    </xf>
    <xf numFmtId="2" fontId="0" fillId="4" borderId="1" xfId="0" applyNumberFormat="1" applyFill="1" applyBorder="1" applyAlignment="1" applyProtection="1">
      <alignment horizontal="center"/>
    </xf>
    <xf numFmtId="0" fontId="0" fillId="4" borderId="0" xfId="0" applyNumberFormat="1" applyFill="1" applyAlignment="1" applyProtection="1"/>
    <xf numFmtId="0" fontId="0" fillId="4" borderId="2" xfId="0" applyNumberFormat="1" applyFill="1" applyBorder="1" applyAlignment="1" applyProtection="1"/>
    <xf numFmtId="0" fontId="0" fillId="4" borderId="2" xfId="0" applyNumberFormat="1" applyFill="1" applyBorder="1" applyAlignment="1" applyProtection="1">
      <alignment horizontal="center"/>
    </xf>
    <xf numFmtId="0" fontId="0" fillId="4" borderId="2" xfId="0" applyNumberFormat="1" applyFill="1" applyBorder="1" applyAlignment="1" applyProtection="1">
      <alignment horizontal="left"/>
    </xf>
    <xf numFmtId="2" fontId="0" fillId="4" borderId="2" xfId="0" applyNumberFormat="1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/>
    <xf numFmtId="0" fontId="0" fillId="5" borderId="1" xfId="0" applyNumberFormat="1" applyFill="1" applyBorder="1" applyAlignment="1" applyProtection="1">
      <alignment horizontal="center"/>
    </xf>
    <xf numFmtId="0" fontId="0" fillId="5" borderId="1" xfId="0" applyNumberFormat="1" applyFill="1" applyBorder="1" applyAlignment="1" applyProtection="1">
      <alignment horizontal="left"/>
    </xf>
    <xf numFmtId="2" fontId="0" fillId="5" borderId="1" xfId="0" applyNumberForma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vertical="center"/>
    </xf>
    <xf numFmtId="0" fontId="0" fillId="6" borderId="1" xfId="0" applyNumberFormat="1" applyFill="1" applyBorder="1" applyAlignment="1" applyProtection="1">
      <alignment horizontal="center" vertical="center"/>
    </xf>
    <xf numFmtId="2" fontId="0" fillId="6" borderId="1" xfId="0" applyNumberForma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textRotation="90"/>
    </xf>
    <xf numFmtId="0" fontId="0" fillId="0" borderId="4" xfId="0" applyNumberFormat="1" applyFill="1" applyBorder="1" applyAlignment="1" applyProtection="1">
      <alignment horizontal="center"/>
    </xf>
    <xf numFmtId="0" fontId="0" fillId="0" borderId="4" xfId="0" applyNumberFormat="1" applyFill="1" applyBorder="1" applyAlignment="1" applyProtection="1"/>
    <xf numFmtId="0" fontId="0" fillId="0" borderId="4" xfId="0" applyNumberFormat="1" applyFill="1" applyBorder="1" applyAlignment="1" applyProtection="1">
      <alignment horizontal="left"/>
    </xf>
    <xf numFmtId="2" fontId="0" fillId="0" borderId="4" xfId="0" applyNumberForma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25"/>
  <sheetViews>
    <sheetView workbookViewId="0">
      <selection activeCell="E25" sqref="E25"/>
    </sheetView>
  </sheetViews>
  <sheetFormatPr defaultRowHeight="15" x14ac:dyDescent="0.25"/>
  <cols>
    <col min="1" max="1" width="4" customWidth="1"/>
    <col min="2" max="2" width="34.7109375" bestFit="1" customWidth="1"/>
    <col min="3" max="3" width="13.85546875" style="2" customWidth="1"/>
    <col min="4" max="4" width="26.28515625" bestFit="1" customWidth="1"/>
    <col min="5" max="5" width="33.85546875" style="2" customWidth="1"/>
    <col min="6" max="6" width="9.140625" style="2"/>
    <col min="7" max="10" width="8.28515625" style="2" bestFit="1" customWidth="1"/>
    <col min="11" max="11" width="12.42578125" style="2" bestFit="1" customWidth="1"/>
    <col min="12" max="12" width="12.7109375" customWidth="1"/>
  </cols>
  <sheetData>
    <row r="1" spans="1:11" ht="40.5" customHeight="1" x14ac:dyDescent="0.25">
      <c r="B1" s="45" t="s">
        <v>281</v>
      </c>
      <c r="C1" s="45"/>
      <c r="D1" s="45"/>
      <c r="E1" s="45"/>
      <c r="F1" s="45"/>
      <c r="G1" s="45"/>
      <c r="H1" s="45"/>
      <c r="I1" s="45"/>
      <c r="J1" s="45"/>
      <c r="K1" s="45"/>
    </row>
    <row r="2" spans="1:11" s="1" customFormat="1" ht="33" x14ac:dyDescent="0.25">
      <c r="B2" s="3" t="s">
        <v>0</v>
      </c>
      <c r="C2" s="4" t="s">
        <v>1</v>
      </c>
      <c r="D2" s="3" t="s">
        <v>2</v>
      </c>
      <c r="E2" s="4" t="s">
        <v>268</v>
      </c>
      <c r="F2" s="4" t="s">
        <v>3</v>
      </c>
      <c r="G2" s="40" t="s">
        <v>4</v>
      </c>
      <c r="H2" s="40" t="s">
        <v>5</v>
      </c>
      <c r="I2" s="40" t="s">
        <v>6</v>
      </c>
      <c r="J2" s="40" t="s">
        <v>7</v>
      </c>
      <c r="K2" s="4" t="s">
        <v>279</v>
      </c>
    </row>
    <row r="3" spans="1:11" x14ac:dyDescent="0.25">
      <c r="A3" s="7">
        <v>1</v>
      </c>
      <c r="B3" s="5" t="s">
        <v>213</v>
      </c>
      <c r="C3" s="7">
        <v>52972639924</v>
      </c>
      <c r="D3" s="5" t="s">
        <v>81</v>
      </c>
      <c r="E3" s="6" t="s">
        <v>282</v>
      </c>
      <c r="F3" s="7">
        <v>50</v>
      </c>
      <c r="G3" s="7">
        <v>50</v>
      </c>
      <c r="H3" s="7">
        <v>0</v>
      </c>
      <c r="I3" s="7">
        <v>0</v>
      </c>
      <c r="J3" s="22">
        <v>50</v>
      </c>
      <c r="K3" s="7">
        <v>1</v>
      </c>
    </row>
    <row r="4" spans="1:11" x14ac:dyDescent="0.25">
      <c r="A4" s="7">
        <v>2</v>
      </c>
      <c r="B4" s="5" t="s">
        <v>220</v>
      </c>
      <c r="C4" s="7">
        <v>66850161520</v>
      </c>
      <c r="D4" s="5" t="s">
        <v>206</v>
      </c>
      <c r="E4" s="6" t="s">
        <v>283</v>
      </c>
      <c r="F4" s="7">
        <v>50</v>
      </c>
      <c r="G4" s="7">
        <v>50</v>
      </c>
      <c r="H4" s="7">
        <v>0</v>
      </c>
      <c r="I4" s="7">
        <v>0</v>
      </c>
      <c r="J4" s="22">
        <v>50</v>
      </c>
      <c r="K4" s="7">
        <v>2</v>
      </c>
    </row>
    <row r="5" spans="1:11" x14ac:dyDescent="0.25">
      <c r="A5" s="7">
        <v>3</v>
      </c>
      <c r="B5" s="5" t="s">
        <v>213</v>
      </c>
      <c r="C5" s="7">
        <v>26557265952</v>
      </c>
      <c r="D5" s="5" t="s">
        <v>38</v>
      </c>
      <c r="E5" s="6" t="s">
        <v>227</v>
      </c>
      <c r="F5" s="7">
        <v>50</v>
      </c>
      <c r="G5" s="7">
        <v>49</v>
      </c>
      <c r="H5" s="7">
        <v>0</v>
      </c>
      <c r="I5" s="7">
        <v>1</v>
      </c>
      <c r="J5" s="22">
        <v>49</v>
      </c>
      <c r="K5" s="7">
        <v>3</v>
      </c>
    </row>
    <row r="10" spans="1:11" ht="55.5" customHeight="1" x14ac:dyDescent="0.25">
      <c r="B10" s="46" t="s">
        <v>445</v>
      </c>
      <c r="C10" s="45"/>
      <c r="D10" s="45"/>
      <c r="E10" s="45"/>
      <c r="F10" s="45"/>
      <c r="G10" s="45"/>
      <c r="H10" s="45"/>
      <c r="I10" s="45"/>
      <c r="J10" s="45"/>
      <c r="K10" s="45"/>
    </row>
    <row r="11" spans="1:11" s="1" customFormat="1" ht="33" x14ac:dyDescent="0.25">
      <c r="B11" s="3" t="s">
        <v>0</v>
      </c>
      <c r="C11" s="4" t="s">
        <v>1</v>
      </c>
      <c r="D11" s="3" t="s">
        <v>2</v>
      </c>
      <c r="E11" s="4" t="s">
        <v>268</v>
      </c>
      <c r="F11" s="4" t="s">
        <v>3</v>
      </c>
      <c r="G11" s="40" t="s">
        <v>4</v>
      </c>
      <c r="H11" s="40" t="s">
        <v>5</v>
      </c>
      <c r="I11" s="40" t="s">
        <v>6</v>
      </c>
      <c r="J11" s="40" t="s">
        <v>7</v>
      </c>
      <c r="K11" s="4" t="s">
        <v>279</v>
      </c>
    </row>
    <row r="12" spans="1:11" x14ac:dyDescent="0.25">
      <c r="A12" s="7">
        <v>1</v>
      </c>
      <c r="B12" s="5" t="s">
        <v>213</v>
      </c>
      <c r="C12" s="7">
        <v>35098869604</v>
      </c>
      <c r="D12" s="5" t="s">
        <v>11</v>
      </c>
      <c r="E12" s="6" t="s">
        <v>214</v>
      </c>
      <c r="F12" s="7">
        <v>50</v>
      </c>
      <c r="G12" s="7">
        <v>49</v>
      </c>
      <c r="H12" s="7">
        <v>1</v>
      </c>
      <c r="I12" s="7">
        <v>0</v>
      </c>
      <c r="J12" s="22">
        <v>48.666666666666664</v>
      </c>
      <c r="K12" s="7">
        <v>4</v>
      </c>
    </row>
    <row r="13" spans="1:11" x14ac:dyDescent="0.25">
      <c r="A13" s="7">
        <v>2</v>
      </c>
      <c r="B13" s="5" t="s">
        <v>213</v>
      </c>
      <c r="C13" s="7">
        <v>38546121156</v>
      </c>
      <c r="D13" s="5" t="s">
        <v>35</v>
      </c>
      <c r="E13" s="6" t="s">
        <v>284</v>
      </c>
      <c r="F13" s="7">
        <v>50</v>
      </c>
      <c r="G13" s="7">
        <v>49</v>
      </c>
      <c r="H13" s="7">
        <v>1</v>
      </c>
      <c r="I13" s="7">
        <v>0</v>
      </c>
      <c r="J13" s="22">
        <v>48.666666666666664</v>
      </c>
      <c r="K13" s="7">
        <v>5</v>
      </c>
    </row>
    <row r="14" spans="1:11" x14ac:dyDescent="0.25">
      <c r="A14" s="7">
        <v>3</v>
      </c>
      <c r="B14" s="5" t="s">
        <v>220</v>
      </c>
      <c r="C14" s="7">
        <v>27098481122</v>
      </c>
      <c r="D14" s="5" t="s">
        <v>188</v>
      </c>
      <c r="E14" s="6" t="s">
        <v>289</v>
      </c>
      <c r="F14" s="7">
        <v>50</v>
      </c>
      <c r="G14" s="7">
        <v>49</v>
      </c>
      <c r="H14" s="7">
        <v>1</v>
      </c>
      <c r="I14" s="7">
        <v>0</v>
      </c>
      <c r="J14" s="22">
        <v>48.666666666666664</v>
      </c>
      <c r="K14" s="7">
        <v>10</v>
      </c>
    </row>
    <row r="15" spans="1:11" x14ac:dyDescent="0.25">
      <c r="A15" s="7">
        <v>4</v>
      </c>
      <c r="B15" s="5" t="s">
        <v>213</v>
      </c>
      <c r="C15" s="7">
        <v>56944395702</v>
      </c>
      <c r="D15" s="5" t="s">
        <v>32</v>
      </c>
      <c r="E15" s="6" t="s">
        <v>290</v>
      </c>
      <c r="F15" s="7">
        <v>50</v>
      </c>
      <c r="G15" s="7">
        <v>48</v>
      </c>
      <c r="H15" s="7">
        <v>2</v>
      </c>
      <c r="I15" s="7">
        <v>0</v>
      </c>
      <c r="J15" s="22">
        <v>47.333333333333336</v>
      </c>
      <c r="K15" s="7">
        <v>11</v>
      </c>
    </row>
    <row r="16" spans="1:11" x14ac:dyDescent="0.25">
      <c r="A16" s="7">
        <v>5</v>
      </c>
      <c r="B16" s="5" t="s">
        <v>213</v>
      </c>
      <c r="C16" s="7">
        <v>60121384274</v>
      </c>
      <c r="D16" s="5" t="s">
        <v>34</v>
      </c>
      <c r="E16" s="6" t="s">
        <v>291</v>
      </c>
      <c r="F16" s="7">
        <v>50</v>
      </c>
      <c r="G16" s="7">
        <v>48</v>
      </c>
      <c r="H16" s="7">
        <v>2</v>
      </c>
      <c r="I16" s="7">
        <v>0</v>
      </c>
      <c r="J16" s="22">
        <v>47.333333333333336</v>
      </c>
      <c r="K16" s="7">
        <v>12</v>
      </c>
    </row>
    <row r="17" spans="1:12" x14ac:dyDescent="0.25">
      <c r="A17" s="7">
        <v>6</v>
      </c>
      <c r="B17" s="5" t="s">
        <v>213</v>
      </c>
      <c r="C17" s="7">
        <v>36851158478</v>
      </c>
      <c r="D17" s="5" t="s">
        <v>43</v>
      </c>
      <c r="E17" s="6" t="s">
        <v>231</v>
      </c>
      <c r="F17" s="7">
        <v>50</v>
      </c>
      <c r="G17" s="7">
        <v>48</v>
      </c>
      <c r="H17" s="7">
        <v>2</v>
      </c>
      <c r="I17" s="7">
        <v>0</v>
      </c>
      <c r="J17" s="22">
        <v>47.333333333333336</v>
      </c>
      <c r="K17" s="7">
        <v>14</v>
      </c>
    </row>
    <row r="18" spans="1:12" x14ac:dyDescent="0.25">
      <c r="A18" s="7">
        <v>7</v>
      </c>
      <c r="B18" s="5" t="s">
        <v>213</v>
      </c>
      <c r="C18" s="7">
        <v>68125116044</v>
      </c>
      <c r="D18" s="5" t="s">
        <v>61</v>
      </c>
      <c r="E18" s="6" t="s">
        <v>235</v>
      </c>
      <c r="F18" s="7">
        <v>50</v>
      </c>
      <c r="G18" s="7">
        <v>48</v>
      </c>
      <c r="H18" s="7">
        <v>2</v>
      </c>
      <c r="I18" s="7">
        <v>0</v>
      </c>
      <c r="J18" s="22">
        <v>47.333333333333336</v>
      </c>
      <c r="K18" s="7">
        <v>15</v>
      </c>
    </row>
    <row r="19" spans="1:12" x14ac:dyDescent="0.25">
      <c r="A19" s="7">
        <v>8</v>
      </c>
      <c r="B19" s="5" t="s">
        <v>221</v>
      </c>
      <c r="C19" s="7">
        <v>24670141184</v>
      </c>
      <c r="D19" s="5" t="s">
        <v>186</v>
      </c>
      <c r="E19" s="6" t="s">
        <v>297</v>
      </c>
      <c r="F19" s="7">
        <v>50</v>
      </c>
      <c r="G19" s="7">
        <v>48</v>
      </c>
      <c r="H19" s="7">
        <v>2</v>
      </c>
      <c r="I19" s="7">
        <v>0</v>
      </c>
      <c r="J19" s="22">
        <v>47.333333333333336</v>
      </c>
      <c r="K19" s="7">
        <v>22</v>
      </c>
    </row>
    <row r="20" spans="1:12" x14ac:dyDescent="0.25">
      <c r="A20" s="7">
        <v>9</v>
      </c>
      <c r="B20" s="5" t="s">
        <v>218</v>
      </c>
      <c r="C20" s="7">
        <v>17935944002</v>
      </c>
      <c r="D20" s="5" t="s">
        <v>110</v>
      </c>
      <c r="E20" s="6" t="s">
        <v>293</v>
      </c>
      <c r="F20" s="7">
        <v>50</v>
      </c>
      <c r="G20" s="7">
        <v>48</v>
      </c>
      <c r="H20" s="7">
        <v>2</v>
      </c>
      <c r="I20" s="7">
        <v>0</v>
      </c>
      <c r="J20" s="22">
        <v>47.333333333333336</v>
      </c>
      <c r="K20" s="7">
        <v>18</v>
      </c>
    </row>
    <row r="21" spans="1:12" x14ac:dyDescent="0.25">
      <c r="A21" s="7">
        <v>10</v>
      </c>
      <c r="B21" s="5" t="s">
        <v>217</v>
      </c>
      <c r="C21" s="7">
        <v>46471101846</v>
      </c>
      <c r="D21" s="5" t="s">
        <v>174</v>
      </c>
      <c r="E21" s="6" t="s">
        <v>295</v>
      </c>
      <c r="F21" s="7">
        <v>50</v>
      </c>
      <c r="G21" s="7">
        <v>48</v>
      </c>
      <c r="H21" s="7">
        <v>2</v>
      </c>
      <c r="I21" s="7">
        <v>0</v>
      </c>
      <c r="J21" s="22">
        <v>47.333333333333336</v>
      </c>
      <c r="K21" s="7">
        <v>20</v>
      </c>
    </row>
    <row r="22" spans="1:12" x14ac:dyDescent="0.25">
      <c r="A22" s="7">
        <v>11</v>
      </c>
      <c r="B22" s="42" t="s">
        <v>220</v>
      </c>
      <c r="C22" s="41">
        <v>25808523834</v>
      </c>
      <c r="D22" s="42" t="s">
        <v>181</v>
      </c>
      <c r="E22" s="43" t="s">
        <v>296</v>
      </c>
      <c r="F22" s="41">
        <v>50</v>
      </c>
      <c r="G22" s="41">
        <v>48</v>
      </c>
      <c r="H22" s="41">
        <v>2</v>
      </c>
      <c r="I22" s="41">
        <v>0</v>
      </c>
      <c r="J22" s="44">
        <v>47.333333333333336</v>
      </c>
      <c r="K22" s="41">
        <v>21</v>
      </c>
    </row>
    <row r="23" spans="1:12" x14ac:dyDescent="0.25">
      <c r="A23" s="7">
        <v>12</v>
      </c>
      <c r="B23" s="5" t="s">
        <v>218</v>
      </c>
      <c r="C23" s="7">
        <v>38203851426</v>
      </c>
      <c r="D23" s="5" t="s">
        <v>211</v>
      </c>
      <c r="E23" s="6" t="s">
        <v>358</v>
      </c>
      <c r="F23" s="7">
        <v>50</v>
      </c>
      <c r="G23" s="7">
        <v>42</v>
      </c>
      <c r="H23" s="7">
        <v>8</v>
      </c>
      <c r="I23" s="7">
        <v>0</v>
      </c>
      <c r="J23" s="22">
        <v>39.333333333333336</v>
      </c>
      <c r="K23" s="7">
        <v>125</v>
      </c>
      <c r="L23" s="5" t="s">
        <v>280</v>
      </c>
    </row>
    <row r="24" spans="1:12" x14ac:dyDescent="0.25">
      <c r="A24" s="7">
        <v>13</v>
      </c>
      <c r="B24" s="5" t="s">
        <v>221</v>
      </c>
      <c r="C24" s="7"/>
      <c r="D24" s="5" t="s">
        <v>446</v>
      </c>
      <c r="E24" s="7"/>
      <c r="F24" s="7"/>
      <c r="G24" s="7"/>
      <c r="H24" s="7"/>
      <c r="I24" s="7"/>
      <c r="J24" s="7"/>
      <c r="K24" s="7"/>
      <c r="L24" s="5" t="s">
        <v>280</v>
      </c>
    </row>
    <row r="25" spans="1:12" x14ac:dyDescent="0.25">
      <c r="A25" s="7">
        <v>14</v>
      </c>
      <c r="B25" s="5" t="s">
        <v>217</v>
      </c>
      <c r="C25" s="7"/>
      <c r="D25" s="5" t="s">
        <v>447</v>
      </c>
      <c r="E25" s="7"/>
      <c r="F25" s="7"/>
      <c r="G25" s="7"/>
      <c r="H25" s="7"/>
      <c r="I25" s="7"/>
      <c r="J25" s="7"/>
      <c r="K25" s="7"/>
      <c r="L25" s="5" t="s">
        <v>280</v>
      </c>
    </row>
  </sheetData>
  <autoFilter ref="A11:L11">
    <sortState ref="A12:L23">
      <sortCondition descending="1" ref="J11"/>
    </sortState>
  </autoFilter>
  <mergeCells count="2">
    <mergeCell ref="B1:K1"/>
    <mergeCell ref="B10:K10"/>
  </mergeCells>
  <pageMargins left="0.41" right="0.27" top="0.75" bottom="0.5" header="0.5" footer="0.75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9"/>
  <sheetViews>
    <sheetView workbookViewId="0">
      <selection activeCell="K23" sqref="K23"/>
    </sheetView>
  </sheetViews>
  <sheetFormatPr defaultRowHeight="15" x14ac:dyDescent="0.25"/>
  <cols>
    <col min="1" max="1" width="4.7109375" customWidth="1"/>
    <col min="2" max="2" width="34.7109375" bestFit="1" customWidth="1"/>
    <col min="3" max="3" width="13.85546875" style="2" customWidth="1"/>
    <col min="4" max="4" width="26.28515625" bestFit="1" customWidth="1"/>
    <col min="5" max="5" width="33.85546875" style="2" customWidth="1"/>
    <col min="6" max="9" width="9.140625" style="2"/>
    <col min="10" max="10" width="11.5703125" style="2" bestFit="1" customWidth="1"/>
    <col min="11" max="11" width="13.85546875" style="2" customWidth="1"/>
  </cols>
  <sheetData>
    <row r="1" spans="1:11" ht="54" customHeight="1" x14ac:dyDescent="0.25">
      <c r="B1" s="47" t="s">
        <v>448</v>
      </c>
      <c r="C1" s="48"/>
      <c r="D1" s="48"/>
      <c r="E1" s="48"/>
      <c r="F1" s="48"/>
      <c r="G1" s="48"/>
      <c r="H1" s="48"/>
      <c r="I1" s="48"/>
      <c r="J1" s="48"/>
      <c r="K1" s="48"/>
    </row>
    <row r="2" spans="1:11" ht="10.5" customHeight="1" x14ac:dyDescent="0.25"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1" customFormat="1" x14ac:dyDescent="0.25">
      <c r="B3" s="3" t="s">
        <v>0</v>
      </c>
      <c r="C3" s="4" t="s">
        <v>1</v>
      </c>
      <c r="D3" s="3" t="s">
        <v>2</v>
      </c>
      <c r="E3" s="4" t="s">
        <v>268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</row>
    <row r="4" spans="1:11" x14ac:dyDescent="0.25">
      <c r="A4" s="7">
        <v>1</v>
      </c>
      <c r="B4" s="5" t="s">
        <v>224</v>
      </c>
      <c r="C4" s="7">
        <v>64250248606</v>
      </c>
      <c r="D4" s="5" t="s">
        <v>133</v>
      </c>
      <c r="E4" s="6" t="s">
        <v>288</v>
      </c>
      <c r="F4" s="7">
        <v>50</v>
      </c>
      <c r="G4" s="7">
        <v>49</v>
      </c>
      <c r="H4" s="7">
        <v>1</v>
      </c>
      <c r="I4" s="7">
        <v>0</v>
      </c>
      <c r="J4" s="22">
        <v>48.666666666666664</v>
      </c>
      <c r="K4" s="7">
        <v>9</v>
      </c>
    </row>
    <row r="5" spans="1:11" x14ac:dyDescent="0.25">
      <c r="A5" s="7">
        <v>2</v>
      </c>
      <c r="B5" s="5" t="s">
        <v>250</v>
      </c>
      <c r="C5" s="7">
        <v>16147100022</v>
      </c>
      <c r="D5" s="5" t="s">
        <v>99</v>
      </c>
      <c r="E5" s="6" t="s">
        <v>305</v>
      </c>
      <c r="F5" s="7">
        <v>50</v>
      </c>
      <c r="G5" s="7">
        <v>47</v>
      </c>
      <c r="H5" s="7">
        <v>3</v>
      </c>
      <c r="I5" s="7">
        <v>0</v>
      </c>
      <c r="J5" s="22">
        <v>46</v>
      </c>
      <c r="K5" s="7">
        <v>31</v>
      </c>
    </row>
    <row r="6" spans="1:11" x14ac:dyDescent="0.25">
      <c r="A6" s="7">
        <v>3</v>
      </c>
      <c r="B6" s="5" t="s">
        <v>250</v>
      </c>
      <c r="C6" s="7">
        <v>61225345918</v>
      </c>
      <c r="D6" s="5" t="s">
        <v>192</v>
      </c>
      <c r="E6" s="6" t="s">
        <v>310</v>
      </c>
      <c r="F6" s="7">
        <v>50</v>
      </c>
      <c r="G6" s="7">
        <v>47</v>
      </c>
      <c r="H6" s="7">
        <v>3</v>
      </c>
      <c r="I6" s="7">
        <v>0</v>
      </c>
      <c r="J6" s="22">
        <v>46</v>
      </c>
      <c r="K6" s="7">
        <v>38</v>
      </c>
    </row>
    <row r="7" spans="1:11" x14ac:dyDescent="0.25">
      <c r="A7" s="7">
        <v>4</v>
      </c>
      <c r="B7" s="5" t="s">
        <v>240</v>
      </c>
      <c r="C7" s="7">
        <v>14627899466</v>
      </c>
      <c r="D7" s="5" t="s">
        <v>88</v>
      </c>
      <c r="E7" s="6" t="s">
        <v>239</v>
      </c>
      <c r="F7" s="7">
        <v>50</v>
      </c>
      <c r="G7" s="7">
        <v>46</v>
      </c>
      <c r="H7" s="7">
        <v>4</v>
      </c>
      <c r="I7" s="7">
        <v>0</v>
      </c>
      <c r="J7" s="22">
        <v>44.666666666666664</v>
      </c>
      <c r="K7" s="7">
        <v>50</v>
      </c>
    </row>
    <row r="8" spans="1:11" x14ac:dyDescent="0.25">
      <c r="A8" s="7">
        <v>5</v>
      </c>
      <c r="B8" s="5" t="s">
        <v>225</v>
      </c>
      <c r="C8" s="7">
        <v>64582401044</v>
      </c>
      <c r="D8" s="5" t="s">
        <v>94</v>
      </c>
      <c r="E8" s="6" t="s">
        <v>359</v>
      </c>
      <c r="F8" s="7">
        <v>50</v>
      </c>
      <c r="G8" s="7">
        <v>45</v>
      </c>
      <c r="H8" s="7">
        <v>4</v>
      </c>
      <c r="I8" s="7">
        <v>1</v>
      </c>
      <c r="J8" s="22">
        <v>43.666666666666664</v>
      </c>
      <c r="K8" s="7">
        <v>61</v>
      </c>
    </row>
    <row r="9" spans="1:11" x14ac:dyDescent="0.25">
      <c r="A9" s="7">
        <v>6</v>
      </c>
      <c r="B9" s="5" t="s">
        <v>233</v>
      </c>
      <c r="C9" s="7">
        <v>18701763698</v>
      </c>
      <c r="D9" s="5" t="s">
        <v>176</v>
      </c>
      <c r="E9" s="6" t="s">
        <v>360</v>
      </c>
      <c r="F9" s="7">
        <v>50</v>
      </c>
      <c r="G9" s="7">
        <v>46</v>
      </c>
      <c r="H9" s="7">
        <v>3</v>
      </c>
      <c r="I9" s="7">
        <v>1</v>
      </c>
      <c r="J9" s="22">
        <v>45</v>
      </c>
      <c r="K9" s="7">
        <v>44</v>
      </c>
    </row>
    <row r="10" spans="1:11" x14ac:dyDescent="0.25">
      <c r="A10" s="7">
        <v>7</v>
      </c>
      <c r="B10" s="5" t="s">
        <v>221</v>
      </c>
      <c r="C10" s="7">
        <v>65716106416</v>
      </c>
      <c r="D10" s="5" t="s">
        <v>77</v>
      </c>
      <c r="E10" s="6" t="s">
        <v>286</v>
      </c>
      <c r="F10" s="7">
        <v>50</v>
      </c>
      <c r="G10" s="7">
        <v>49</v>
      </c>
      <c r="H10" s="7">
        <v>1</v>
      </c>
      <c r="I10" s="7">
        <v>0</v>
      </c>
      <c r="J10" s="22">
        <v>48.666666666666664</v>
      </c>
      <c r="K10" s="7">
        <v>7</v>
      </c>
    </row>
    <row r="11" spans="1:11" x14ac:dyDescent="0.25">
      <c r="A11" s="7">
        <v>8</v>
      </c>
      <c r="B11" s="5" t="s">
        <v>229</v>
      </c>
      <c r="C11" s="7">
        <v>33044304506</v>
      </c>
      <c r="D11" s="5" t="s">
        <v>40</v>
      </c>
      <c r="E11" s="6" t="s">
        <v>228</v>
      </c>
      <c r="F11" s="7">
        <v>50</v>
      </c>
      <c r="G11" s="7">
        <v>48</v>
      </c>
      <c r="H11" s="7">
        <v>2</v>
      </c>
      <c r="I11" s="7">
        <v>0</v>
      </c>
      <c r="J11" s="22">
        <v>47.333333333333336</v>
      </c>
      <c r="K11" s="7">
        <v>13</v>
      </c>
    </row>
    <row r="12" spans="1:11" x14ac:dyDescent="0.25">
      <c r="A12" s="7">
        <v>9</v>
      </c>
      <c r="B12" s="5" t="s">
        <v>218</v>
      </c>
      <c r="C12" s="7">
        <v>11810996094</v>
      </c>
      <c r="D12" s="5" t="s">
        <v>86</v>
      </c>
      <c r="E12" s="6" t="s">
        <v>287</v>
      </c>
      <c r="F12" s="7">
        <v>50</v>
      </c>
      <c r="G12" s="7">
        <v>49</v>
      </c>
      <c r="H12" s="7">
        <v>1</v>
      </c>
      <c r="I12" s="7">
        <v>0</v>
      </c>
      <c r="J12" s="22">
        <v>48.666666666666664</v>
      </c>
      <c r="K12" s="7">
        <v>8</v>
      </c>
    </row>
    <row r="13" spans="1:11" x14ac:dyDescent="0.25">
      <c r="A13" s="7">
        <v>10</v>
      </c>
      <c r="B13" s="5" t="s">
        <v>217</v>
      </c>
      <c r="C13" s="7">
        <v>18323775994</v>
      </c>
      <c r="D13" s="5" t="s">
        <v>67</v>
      </c>
      <c r="E13" s="6" t="s">
        <v>285</v>
      </c>
      <c r="F13" s="7">
        <v>50</v>
      </c>
      <c r="G13" s="7">
        <v>49</v>
      </c>
      <c r="H13" s="7">
        <v>1</v>
      </c>
      <c r="I13" s="7">
        <v>0</v>
      </c>
      <c r="J13" s="22">
        <v>48.666666666666664</v>
      </c>
      <c r="K13" s="7">
        <v>6</v>
      </c>
    </row>
    <row r="14" spans="1:11" x14ac:dyDescent="0.25">
      <c r="A14" s="7">
        <v>11</v>
      </c>
      <c r="B14" s="5" t="s">
        <v>219</v>
      </c>
      <c r="C14" s="7">
        <v>70840025860</v>
      </c>
      <c r="D14" s="5" t="s">
        <v>82</v>
      </c>
      <c r="E14" s="6" t="s">
        <v>238</v>
      </c>
      <c r="F14" s="7">
        <v>50</v>
      </c>
      <c r="G14" s="7">
        <v>48</v>
      </c>
      <c r="H14" s="7">
        <v>2</v>
      </c>
      <c r="I14" s="7">
        <v>0</v>
      </c>
      <c r="J14" s="22">
        <v>47.333333333333336</v>
      </c>
      <c r="K14" s="7">
        <v>16</v>
      </c>
    </row>
    <row r="15" spans="1:11" x14ac:dyDescent="0.25">
      <c r="A15" s="7">
        <v>12</v>
      </c>
      <c r="B15" s="5" t="s">
        <v>216</v>
      </c>
      <c r="C15" s="7">
        <v>16232845630</v>
      </c>
      <c r="D15" s="5" t="s">
        <v>13</v>
      </c>
      <c r="E15" s="6" t="s">
        <v>361</v>
      </c>
      <c r="F15" s="7">
        <v>50</v>
      </c>
      <c r="G15" s="7">
        <v>47</v>
      </c>
      <c r="H15" s="7">
        <v>3</v>
      </c>
      <c r="I15" s="7">
        <v>0</v>
      </c>
      <c r="J15" s="22">
        <v>46</v>
      </c>
      <c r="K15" s="7">
        <v>25</v>
      </c>
    </row>
    <row r="16" spans="1:11" x14ac:dyDescent="0.25">
      <c r="A16" s="7">
        <v>13</v>
      </c>
      <c r="B16" s="5" t="s">
        <v>234</v>
      </c>
      <c r="C16" s="7">
        <v>68380107856</v>
      </c>
      <c r="D16" s="5" t="s">
        <v>29</v>
      </c>
      <c r="E16" s="6" t="s">
        <v>375</v>
      </c>
      <c r="F16" s="7">
        <v>50</v>
      </c>
      <c r="G16" s="7">
        <v>44</v>
      </c>
      <c r="H16" s="7">
        <v>5</v>
      </c>
      <c r="I16" s="7">
        <v>1</v>
      </c>
      <c r="J16" s="22">
        <v>42.333333333333336</v>
      </c>
      <c r="K16" s="7">
        <v>78</v>
      </c>
    </row>
    <row r="17" spans="1:11" x14ac:dyDescent="0.25">
      <c r="A17" s="7">
        <v>14</v>
      </c>
      <c r="B17" s="5" t="s">
        <v>224</v>
      </c>
      <c r="C17" s="7">
        <v>64250248606</v>
      </c>
      <c r="D17" s="5" t="s">
        <v>133</v>
      </c>
      <c r="E17" s="5" t="s">
        <v>288</v>
      </c>
      <c r="F17" s="7">
        <v>50</v>
      </c>
      <c r="G17" s="7">
        <v>49</v>
      </c>
      <c r="H17" s="7">
        <v>1</v>
      </c>
      <c r="I17" s="7">
        <v>0</v>
      </c>
      <c r="J17" s="22">
        <v>48.666666666666664</v>
      </c>
      <c r="K17" s="7">
        <v>9</v>
      </c>
    </row>
    <row r="18" spans="1:11" x14ac:dyDescent="0.25">
      <c r="A18" s="7">
        <v>15</v>
      </c>
      <c r="B18" s="5" t="s">
        <v>252</v>
      </c>
      <c r="C18" s="7">
        <v>10593034016</v>
      </c>
      <c r="D18" s="5" t="s">
        <v>105</v>
      </c>
      <c r="E18" s="6" t="s">
        <v>292</v>
      </c>
      <c r="F18" s="7">
        <v>50</v>
      </c>
      <c r="G18" s="7">
        <v>48</v>
      </c>
      <c r="H18" s="7">
        <v>2</v>
      </c>
      <c r="I18" s="7">
        <v>0</v>
      </c>
      <c r="J18" s="22">
        <v>47.333333333333336</v>
      </c>
      <c r="K18" s="7">
        <v>17</v>
      </c>
    </row>
    <row r="19" spans="1:11" x14ac:dyDescent="0.25">
      <c r="A19" s="7">
        <v>16</v>
      </c>
      <c r="B19" s="5" t="s">
        <v>260</v>
      </c>
      <c r="C19" s="7">
        <v>18725760208</v>
      </c>
      <c r="D19" s="5" t="s">
        <v>167</v>
      </c>
      <c r="E19" s="6" t="s">
        <v>294</v>
      </c>
      <c r="F19" s="7">
        <v>50</v>
      </c>
      <c r="G19" s="7">
        <v>48</v>
      </c>
      <c r="H19" s="7">
        <v>2</v>
      </c>
      <c r="I19" s="7">
        <v>0</v>
      </c>
      <c r="J19" s="22">
        <v>47.333333333333336</v>
      </c>
      <c r="K19" s="7">
        <v>19</v>
      </c>
    </row>
  </sheetData>
  <autoFilter ref="B3:K19">
    <sortState ref="B4:K20">
      <sortCondition ref="B3:B20"/>
    </sortState>
  </autoFilter>
  <mergeCells count="1">
    <mergeCell ref="B1:K1"/>
  </mergeCells>
  <pageMargins left="0.37" right="0.21" top="0.75" bottom="0.5" header="0.5" footer="0.75"/>
  <pageSetup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20"/>
  <sheetViews>
    <sheetView workbookViewId="0">
      <selection activeCell="A24" sqref="A24"/>
    </sheetView>
  </sheetViews>
  <sheetFormatPr defaultRowHeight="15" x14ac:dyDescent="0.25"/>
  <cols>
    <col min="1" max="1" width="56.5703125" customWidth="1"/>
    <col min="2" max="2" width="24.140625" bestFit="1" customWidth="1"/>
    <col min="4" max="4" width="13.7109375" customWidth="1"/>
  </cols>
  <sheetData>
    <row r="1" spans="1:4" ht="42.75" customHeight="1" x14ac:dyDescent="0.25">
      <c r="A1" s="49" t="s">
        <v>367</v>
      </c>
      <c r="B1" s="49"/>
      <c r="C1" s="49"/>
      <c r="D1" s="49"/>
    </row>
    <row r="2" spans="1:4" ht="21" x14ac:dyDescent="0.25">
      <c r="A2" s="17"/>
      <c r="B2" s="17"/>
    </row>
    <row r="3" spans="1:4" ht="19.5" customHeight="1" x14ac:dyDescent="0.25">
      <c r="A3" s="39" t="s">
        <v>269</v>
      </c>
      <c r="B3" s="39" t="s">
        <v>271</v>
      </c>
      <c r="C3" s="39" t="s">
        <v>365</v>
      </c>
      <c r="D3" s="39" t="s">
        <v>366</v>
      </c>
    </row>
    <row r="4" spans="1:4" s="20" customFormat="1" ht="20.100000000000001" customHeight="1" x14ac:dyDescent="0.25">
      <c r="A4" s="36" t="s">
        <v>260</v>
      </c>
      <c r="B4" s="37">
        <f>COUNTIF(Veriler!$A$3:$A$209,A4)</f>
        <v>4</v>
      </c>
      <c r="C4" s="37">
        <v>35</v>
      </c>
      <c r="D4" s="38">
        <f t="shared" ref="D4:D20" si="0">B4*100/C4</f>
        <v>11.428571428571429</v>
      </c>
    </row>
    <row r="5" spans="1:4" s="20" customFormat="1" ht="20.100000000000001" customHeight="1" x14ac:dyDescent="0.25">
      <c r="A5" s="18" t="s">
        <v>250</v>
      </c>
      <c r="B5" s="19">
        <f>COUNTIF(Veriler!$A$3:$A$209,A5)</f>
        <v>9</v>
      </c>
      <c r="C5" s="19">
        <v>81</v>
      </c>
      <c r="D5" s="30">
        <f t="shared" si="0"/>
        <v>11.111111111111111</v>
      </c>
    </row>
    <row r="6" spans="1:4" s="20" customFormat="1" ht="20.100000000000001" customHeight="1" x14ac:dyDescent="0.25">
      <c r="A6" s="18" t="s">
        <v>233</v>
      </c>
      <c r="B6" s="19">
        <f>COUNTIF(Veriler!$A$3:$A$209,A6)</f>
        <v>9</v>
      </c>
      <c r="C6" s="19">
        <v>95</v>
      </c>
      <c r="D6" s="30">
        <f t="shared" si="0"/>
        <v>9.473684210526315</v>
      </c>
    </row>
    <row r="7" spans="1:4" s="20" customFormat="1" ht="20.100000000000001" customHeight="1" x14ac:dyDescent="0.25">
      <c r="A7" s="18" t="s">
        <v>229</v>
      </c>
      <c r="B7" s="19">
        <f>COUNTIF(Veriler!$A$3:$A$209,A7)</f>
        <v>4</v>
      </c>
      <c r="C7" s="19">
        <v>60</v>
      </c>
      <c r="D7" s="30">
        <f t="shared" si="0"/>
        <v>6.666666666666667</v>
      </c>
    </row>
    <row r="8" spans="1:4" s="20" customFormat="1" ht="20.100000000000001" customHeight="1" x14ac:dyDescent="0.25">
      <c r="A8" s="18" t="s">
        <v>220</v>
      </c>
      <c r="B8" s="19">
        <f>COUNTIF(Veriler!$A$3:$A$209,A8)</f>
        <v>17</v>
      </c>
      <c r="C8" s="19">
        <v>259</v>
      </c>
      <c r="D8" s="30">
        <f t="shared" si="0"/>
        <v>6.5637065637065639</v>
      </c>
    </row>
    <row r="9" spans="1:4" s="20" customFormat="1" ht="20.100000000000001" customHeight="1" x14ac:dyDescent="0.25">
      <c r="A9" s="18" t="s">
        <v>213</v>
      </c>
      <c r="B9" s="19">
        <f>COUNTIF(Veriler!$A$3:$A$209,A9)</f>
        <v>68</v>
      </c>
      <c r="C9" s="19">
        <v>1127</v>
      </c>
      <c r="D9" s="30">
        <f t="shared" si="0"/>
        <v>6.0337178349600711</v>
      </c>
    </row>
    <row r="10" spans="1:4" s="20" customFormat="1" ht="20.100000000000001" customHeight="1" x14ac:dyDescent="0.25">
      <c r="A10" s="18" t="s">
        <v>221</v>
      </c>
      <c r="B10" s="19">
        <f>COUNTIF(Veriler!$A$3:$A$209,A10)</f>
        <v>30</v>
      </c>
      <c r="C10" s="19">
        <v>586</v>
      </c>
      <c r="D10" s="30">
        <f t="shared" si="0"/>
        <v>5.1194539249146755</v>
      </c>
    </row>
    <row r="11" spans="1:4" s="20" customFormat="1" ht="20.100000000000001" customHeight="1" x14ac:dyDescent="0.25">
      <c r="A11" s="18" t="s">
        <v>218</v>
      </c>
      <c r="B11" s="19">
        <f>COUNTIF(Veriler!$A$3:$A$209,A11)</f>
        <v>20</v>
      </c>
      <c r="C11" s="19">
        <v>498</v>
      </c>
      <c r="D11" s="30">
        <f t="shared" si="0"/>
        <v>4.0160642570281126</v>
      </c>
    </row>
    <row r="12" spans="1:4" s="20" customFormat="1" ht="20.100000000000001" customHeight="1" x14ac:dyDescent="0.25">
      <c r="A12" s="18" t="s">
        <v>216</v>
      </c>
      <c r="B12" s="19">
        <f>COUNTIF(Veriler!$A$3:$A$209,A12)</f>
        <v>5</v>
      </c>
      <c r="C12" s="19">
        <v>148</v>
      </c>
      <c r="D12" s="30">
        <f t="shared" si="0"/>
        <v>3.3783783783783785</v>
      </c>
    </row>
    <row r="13" spans="1:4" s="20" customFormat="1" ht="20.100000000000001" customHeight="1" x14ac:dyDescent="0.25">
      <c r="A13" s="18" t="s">
        <v>225</v>
      </c>
      <c r="B13" s="19">
        <f>COUNTIF(Veriler!$A$3:$A$209,A13)</f>
        <v>3</v>
      </c>
      <c r="C13" s="19">
        <v>98</v>
      </c>
      <c r="D13" s="30">
        <f t="shared" si="0"/>
        <v>3.0612244897959182</v>
      </c>
    </row>
    <row r="14" spans="1:4" s="20" customFormat="1" ht="20.100000000000001" customHeight="1" x14ac:dyDescent="0.25">
      <c r="A14" s="18" t="s">
        <v>217</v>
      </c>
      <c r="B14" s="19">
        <f>COUNTIF(Veriler!$A$3:$A$209,A14)</f>
        <v>16</v>
      </c>
      <c r="C14" s="19">
        <v>635</v>
      </c>
      <c r="D14" s="30">
        <f t="shared" si="0"/>
        <v>2.5196850393700787</v>
      </c>
    </row>
    <row r="15" spans="1:4" s="20" customFormat="1" ht="20.100000000000001" customHeight="1" x14ac:dyDescent="0.25">
      <c r="A15" s="18" t="s">
        <v>219</v>
      </c>
      <c r="B15" s="19">
        <f>COUNTIF(Veriler!$A$3:$A$209,A15)</f>
        <v>6</v>
      </c>
      <c r="C15" s="19">
        <v>246</v>
      </c>
      <c r="D15" s="30">
        <f t="shared" si="0"/>
        <v>2.4390243902439024</v>
      </c>
    </row>
    <row r="16" spans="1:4" s="20" customFormat="1" ht="20.100000000000001" customHeight="1" x14ac:dyDescent="0.25">
      <c r="A16" s="18" t="s">
        <v>261</v>
      </c>
      <c r="B16" s="19">
        <f>COUNTIF(Veriler!$A$3:$A$209,A16)</f>
        <v>1</v>
      </c>
      <c r="C16" s="19">
        <v>54</v>
      </c>
      <c r="D16" s="30">
        <f t="shared" si="0"/>
        <v>1.8518518518518519</v>
      </c>
    </row>
    <row r="17" spans="1:4" s="20" customFormat="1" ht="20.100000000000001" customHeight="1" x14ac:dyDescent="0.25">
      <c r="A17" s="18" t="s">
        <v>224</v>
      </c>
      <c r="B17" s="19">
        <f>COUNTIF(Veriler!$A$3:$A$209,A17)</f>
        <v>9</v>
      </c>
      <c r="C17" s="19">
        <v>533</v>
      </c>
      <c r="D17" s="30">
        <f t="shared" si="0"/>
        <v>1.6885553470919326</v>
      </c>
    </row>
    <row r="18" spans="1:4" s="20" customFormat="1" ht="20.100000000000001" customHeight="1" x14ac:dyDescent="0.25">
      <c r="A18" s="18" t="s">
        <v>234</v>
      </c>
      <c r="B18" s="19">
        <f>COUNTIF(Veriler!$A$3:$A$209,A18)</f>
        <v>3</v>
      </c>
      <c r="C18" s="19">
        <v>244</v>
      </c>
      <c r="D18" s="30">
        <f t="shared" si="0"/>
        <v>1.2295081967213115</v>
      </c>
    </row>
    <row r="19" spans="1:4" s="20" customFormat="1" ht="20.100000000000001" customHeight="1" x14ac:dyDescent="0.25">
      <c r="A19" s="18" t="s">
        <v>252</v>
      </c>
      <c r="B19" s="19">
        <f>COUNTIF(Veriler!$A$3:$A$209,A19)</f>
        <v>1</v>
      </c>
      <c r="C19" s="19">
        <v>102</v>
      </c>
      <c r="D19" s="30">
        <f t="shared" si="0"/>
        <v>0.98039215686274506</v>
      </c>
    </row>
    <row r="20" spans="1:4" ht="20.100000000000001" customHeight="1" x14ac:dyDescent="0.25">
      <c r="A20" s="18" t="s">
        <v>240</v>
      </c>
      <c r="B20" s="19">
        <f>COUNTIF(Veriler!$A$3:$A$209,A20)</f>
        <v>1</v>
      </c>
      <c r="C20" s="19">
        <v>221</v>
      </c>
      <c r="D20" s="30">
        <f t="shared" si="0"/>
        <v>0.45248868778280543</v>
      </c>
    </row>
  </sheetData>
  <autoFilter ref="A3:D3">
    <sortState ref="A4:E21">
      <sortCondition descending="1" ref="D3"/>
    </sortState>
  </autoFilter>
  <mergeCells count="1">
    <mergeCell ref="A1:D1"/>
  </mergeCells>
  <printOptions horizontalCentered="1"/>
  <pageMargins left="0.52" right="0.37" top="0.68" bottom="0.74803149606299213" header="0.31496062992125984" footer="0.31496062992125984"/>
  <pageSetup paperSize="9" scale="7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8"/>
  <sheetViews>
    <sheetView workbookViewId="0">
      <selection activeCell="B14" sqref="B14"/>
    </sheetView>
  </sheetViews>
  <sheetFormatPr defaultRowHeight="15" x14ac:dyDescent="0.25"/>
  <cols>
    <col min="1" max="1" width="56.5703125" customWidth="1"/>
    <col min="2" max="2" width="24.140625" bestFit="1" customWidth="1"/>
    <col min="3" max="3" width="21.140625" bestFit="1" customWidth="1"/>
    <col min="5" max="5" width="13.7109375" customWidth="1"/>
  </cols>
  <sheetData>
    <row r="1" spans="1:5" ht="42.75" customHeight="1" x14ac:dyDescent="0.25">
      <c r="A1" s="49" t="s">
        <v>368</v>
      </c>
      <c r="B1" s="49"/>
      <c r="C1" s="49"/>
      <c r="D1" s="49"/>
      <c r="E1" s="49"/>
    </row>
    <row r="2" spans="1:5" ht="21" x14ac:dyDescent="0.25">
      <c r="A2" s="17"/>
      <c r="B2" s="17"/>
      <c r="C2" s="17"/>
    </row>
    <row r="3" spans="1:5" ht="19.5" customHeight="1" x14ac:dyDescent="0.25">
      <c r="A3" s="39" t="s">
        <v>269</v>
      </c>
      <c r="B3" s="39" t="s">
        <v>271</v>
      </c>
      <c r="C3" s="39" t="s">
        <v>270</v>
      </c>
      <c r="D3" s="39" t="s">
        <v>365</v>
      </c>
      <c r="E3" s="39" t="s">
        <v>366</v>
      </c>
    </row>
    <row r="4" spans="1:5" s="20" customFormat="1" ht="20.100000000000001" customHeight="1" x14ac:dyDescent="0.25">
      <c r="A4" s="36" t="s">
        <v>220</v>
      </c>
      <c r="B4" s="37">
        <f>COUNTIF(Veriler!$A$3:$A$209,A4)</f>
        <v>17</v>
      </c>
      <c r="C4" s="38">
        <f ca="1">AVERAGEIF(Veriler!$A$3:$J$209,A4,Veriler!$I$3:$I$209)</f>
        <v>41.372549019607845</v>
      </c>
      <c r="D4" s="37">
        <v>259</v>
      </c>
      <c r="E4" s="38">
        <f>B4*100/D4</f>
        <v>6.5637065637065639</v>
      </c>
    </row>
    <row r="5" spans="1:5" s="20" customFormat="1" ht="20.100000000000001" customHeight="1" x14ac:dyDescent="0.25">
      <c r="A5" s="18" t="s">
        <v>217</v>
      </c>
      <c r="B5" s="19">
        <f>COUNTIF(Veriler!$A$3:$A$209,A5)</f>
        <v>16</v>
      </c>
      <c r="C5" s="30">
        <f ca="1">AVERAGEIF(Veriler!$A$3:$J$209,A5,Veriler!$I$3:$I$209)</f>
        <v>40.729166666666671</v>
      </c>
      <c r="D5" s="19">
        <v>635</v>
      </c>
      <c r="E5" s="30">
        <f>B5*100/D5</f>
        <v>2.5196850393700787</v>
      </c>
    </row>
    <row r="6" spans="1:5" s="20" customFormat="1" ht="20.100000000000001" customHeight="1" x14ac:dyDescent="0.25">
      <c r="A6" s="18" t="s">
        <v>218</v>
      </c>
      <c r="B6" s="19">
        <f>COUNTIF(Veriler!$A$3:$A$209,A6)</f>
        <v>20</v>
      </c>
      <c r="C6" s="30">
        <f ca="1">AVERAGEIF(Veriler!$A$3:$J$209,A6,Veriler!$I$3:$I$209)</f>
        <v>40</v>
      </c>
      <c r="D6" s="19">
        <v>498</v>
      </c>
      <c r="E6" s="30">
        <f>B6*100/D6</f>
        <v>4.0160642570281126</v>
      </c>
    </row>
    <row r="7" spans="1:5" s="20" customFormat="1" ht="20.100000000000001" customHeight="1" x14ac:dyDescent="0.25">
      <c r="A7" s="18" t="s">
        <v>213</v>
      </c>
      <c r="B7" s="19">
        <f>COUNTIF(Veriler!$A$3:$A$209,A7)</f>
        <v>68</v>
      </c>
      <c r="C7" s="30">
        <f ca="1">AVERAGEIF(Veriler!$A$3:$J$209,A7,Veriler!$I$3:$I$209)</f>
        <v>38.024509803921582</v>
      </c>
      <c r="D7" s="19">
        <v>1127</v>
      </c>
      <c r="E7" s="30">
        <f>B7*100/D7</f>
        <v>6.0337178349600711</v>
      </c>
    </row>
    <row r="8" spans="1:5" ht="20.100000000000001" customHeight="1" x14ac:dyDescent="0.25">
      <c r="A8" s="18" t="s">
        <v>221</v>
      </c>
      <c r="B8" s="19">
        <f>COUNTIF(Veriler!$A$3:$A$209,A8)</f>
        <v>30</v>
      </c>
      <c r="C8" s="30">
        <f ca="1">AVERAGEIF(Veriler!$A$3:$J$209,A8,Veriler!$I$3:$I$209)</f>
        <v>35.366666666666667</v>
      </c>
      <c r="D8" s="19">
        <v>586</v>
      </c>
      <c r="E8" s="30">
        <f>B8*100/D8</f>
        <v>5.1194539249146755</v>
      </c>
    </row>
  </sheetData>
  <mergeCells count="1">
    <mergeCell ref="A1:E1"/>
  </mergeCells>
  <printOptions horizontalCentered="1"/>
  <pageMargins left="0.52" right="0.37" top="0.68" bottom="0.74803149606299213" header="0.31496062992125984" footer="0.31496062992125984"/>
  <pageSetup paperSize="9" scale="7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9"/>
  <sheetViews>
    <sheetView tabSelected="1" topLeftCell="A106" zoomScale="85" zoomScaleNormal="85" workbookViewId="0">
      <selection activeCell="A223" sqref="A223"/>
    </sheetView>
  </sheetViews>
  <sheetFormatPr defaultRowHeight="15" x14ac:dyDescent="0.25"/>
  <cols>
    <col min="1" max="1" width="34.7109375" bestFit="1" customWidth="1"/>
    <col min="2" max="2" width="13.85546875" style="2" customWidth="1"/>
    <col min="3" max="3" width="26.28515625" bestFit="1" customWidth="1"/>
    <col min="4" max="4" width="33.85546875" style="2" customWidth="1"/>
    <col min="5" max="8" width="9.140625" style="2"/>
    <col min="9" max="9" width="11.5703125" style="2" bestFit="1" customWidth="1"/>
    <col min="10" max="10" width="13.85546875" style="2" customWidth="1"/>
  </cols>
  <sheetData>
    <row r="1" spans="1:10" ht="26.25" x14ac:dyDescent="0.25">
      <c r="A1" s="45" t="s">
        <v>212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1" customFormat="1" x14ac:dyDescent="0.25">
      <c r="A2" s="3" t="s">
        <v>0</v>
      </c>
      <c r="B2" s="4" t="s">
        <v>1</v>
      </c>
      <c r="C2" s="3" t="s">
        <v>2</v>
      </c>
      <c r="D2" s="4" t="s">
        <v>268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x14ac:dyDescent="0.25">
      <c r="A3" s="8" t="s">
        <v>213</v>
      </c>
      <c r="B3" s="10">
        <v>52972639924</v>
      </c>
      <c r="C3" s="8" t="s">
        <v>81</v>
      </c>
      <c r="D3" s="9" t="s">
        <v>282</v>
      </c>
      <c r="E3" s="10">
        <v>50</v>
      </c>
      <c r="F3" s="10">
        <v>50</v>
      </c>
      <c r="G3" s="10">
        <v>0</v>
      </c>
      <c r="H3" s="10">
        <v>0</v>
      </c>
      <c r="I3" s="21">
        <v>50</v>
      </c>
      <c r="J3" s="10">
        <v>1</v>
      </c>
    </row>
    <row r="4" spans="1:10" x14ac:dyDescent="0.25">
      <c r="A4" s="8" t="s">
        <v>220</v>
      </c>
      <c r="B4" s="10">
        <v>66850161520</v>
      </c>
      <c r="C4" s="8" t="s">
        <v>206</v>
      </c>
      <c r="D4" s="9" t="s">
        <v>283</v>
      </c>
      <c r="E4" s="10">
        <v>50</v>
      </c>
      <c r="F4" s="10">
        <v>50</v>
      </c>
      <c r="G4" s="10">
        <v>0</v>
      </c>
      <c r="H4" s="10">
        <v>0</v>
      </c>
      <c r="I4" s="21">
        <v>50</v>
      </c>
      <c r="J4" s="10">
        <v>2</v>
      </c>
    </row>
    <row r="5" spans="1:10" x14ac:dyDescent="0.25">
      <c r="A5" s="8" t="s">
        <v>213</v>
      </c>
      <c r="B5" s="10">
        <v>26557265952</v>
      </c>
      <c r="C5" s="8" t="s">
        <v>38</v>
      </c>
      <c r="D5" s="9" t="s">
        <v>227</v>
      </c>
      <c r="E5" s="10">
        <v>50</v>
      </c>
      <c r="F5" s="10">
        <v>49</v>
      </c>
      <c r="G5" s="10">
        <v>0</v>
      </c>
      <c r="H5" s="10">
        <v>1</v>
      </c>
      <c r="I5" s="21">
        <v>49</v>
      </c>
      <c r="J5" s="10">
        <v>3</v>
      </c>
    </row>
    <row r="6" spans="1:10" s="25" customFormat="1" x14ac:dyDescent="0.25">
      <c r="A6" s="11" t="s">
        <v>213</v>
      </c>
      <c r="B6" s="12">
        <v>35098869604</v>
      </c>
      <c r="C6" s="11" t="s">
        <v>11</v>
      </c>
      <c r="D6" s="13" t="s">
        <v>214</v>
      </c>
      <c r="E6" s="12">
        <v>50</v>
      </c>
      <c r="F6" s="12">
        <v>49</v>
      </c>
      <c r="G6" s="12">
        <v>1</v>
      </c>
      <c r="H6" s="12">
        <v>0</v>
      </c>
      <c r="I6" s="24">
        <v>48.666666666666664</v>
      </c>
      <c r="J6" s="12">
        <v>4</v>
      </c>
    </row>
    <row r="7" spans="1:10" s="25" customFormat="1" x14ac:dyDescent="0.25">
      <c r="A7" s="11" t="s">
        <v>213</v>
      </c>
      <c r="B7" s="12">
        <v>38546121156</v>
      </c>
      <c r="C7" s="11" t="s">
        <v>35</v>
      </c>
      <c r="D7" s="13" t="s">
        <v>284</v>
      </c>
      <c r="E7" s="12">
        <v>50</v>
      </c>
      <c r="F7" s="12">
        <v>49</v>
      </c>
      <c r="G7" s="12">
        <v>1</v>
      </c>
      <c r="H7" s="12">
        <v>0</v>
      </c>
      <c r="I7" s="24">
        <v>48.666666666666664</v>
      </c>
      <c r="J7" s="12">
        <v>5</v>
      </c>
    </row>
    <row r="8" spans="1:10" s="25" customFormat="1" x14ac:dyDescent="0.25">
      <c r="A8" s="11" t="s">
        <v>217</v>
      </c>
      <c r="B8" s="12">
        <v>18323775994</v>
      </c>
      <c r="C8" s="11" t="s">
        <v>67</v>
      </c>
      <c r="D8" s="13" t="s">
        <v>285</v>
      </c>
      <c r="E8" s="12">
        <v>50</v>
      </c>
      <c r="F8" s="12">
        <v>49</v>
      </c>
      <c r="G8" s="12">
        <v>1</v>
      </c>
      <c r="H8" s="12">
        <v>0</v>
      </c>
      <c r="I8" s="24">
        <v>48.666666666666664</v>
      </c>
      <c r="J8" s="12">
        <v>6</v>
      </c>
    </row>
    <row r="9" spans="1:10" s="25" customFormat="1" x14ac:dyDescent="0.25">
      <c r="A9" s="11" t="s">
        <v>221</v>
      </c>
      <c r="B9" s="12">
        <v>65716106416</v>
      </c>
      <c r="C9" s="11" t="s">
        <v>77</v>
      </c>
      <c r="D9" s="13" t="s">
        <v>286</v>
      </c>
      <c r="E9" s="12">
        <v>50</v>
      </c>
      <c r="F9" s="12">
        <v>49</v>
      </c>
      <c r="G9" s="12">
        <v>1</v>
      </c>
      <c r="H9" s="12">
        <v>0</v>
      </c>
      <c r="I9" s="24">
        <v>48.666666666666664</v>
      </c>
      <c r="J9" s="12">
        <v>7</v>
      </c>
    </row>
    <row r="10" spans="1:10" s="25" customFormat="1" x14ac:dyDescent="0.25">
      <c r="A10" s="11" t="s">
        <v>218</v>
      </c>
      <c r="B10" s="12">
        <v>11810996094</v>
      </c>
      <c r="C10" s="11" t="s">
        <v>86</v>
      </c>
      <c r="D10" s="13" t="s">
        <v>287</v>
      </c>
      <c r="E10" s="12">
        <v>50</v>
      </c>
      <c r="F10" s="12">
        <v>49</v>
      </c>
      <c r="G10" s="12">
        <v>1</v>
      </c>
      <c r="H10" s="12">
        <v>0</v>
      </c>
      <c r="I10" s="24">
        <v>48.666666666666664</v>
      </c>
      <c r="J10" s="12">
        <v>8</v>
      </c>
    </row>
    <row r="11" spans="1:10" s="25" customFormat="1" x14ac:dyDescent="0.25">
      <c r="A11" s="11" t="s">
        <v>224</v>
      </c>
      <c r="B11" s="12">
        <v>64250248606</v>
      </c>
      <c r="C11" s="11" t="s">
        <v>133</v>
      </c>
      <c r="D11" s="13" t="s">
        <v>288</v>
      </c>
      <c r="E11" s="12">
        <v>50</v>
      </c>
      <c r="F11" s="12">
        <v>49</v>
      </c>
      <c r="G11" s="12">
        <v>1</v>
      </c>
      <c r="H11" s="12">
        <v>0</v>
      </c>
      <c r="I11" s="24">
        <v>48.666666666666664</v>
      </c>
      <c r="J11" s="12">
        <v>9</v>
      </c>
    </row>
    <row r="12" spans="1:10" s="25" customFormat="1" x14ac:dyDescent="0.25">
      <c r="A12" s="11" t="s">
        <v>220</v>
      </c>
      <c r="B12" s="12">
        <v>27098481122</v>
      </c>
      <c r="C12" s="11" t="s">
        <v>188</v>
      </c>
      <c r="D12" s="13" t="s">
        <v>289</v>
      </c>
      <c r="E12" s="12">
        <v>50</v>
      </c>
      <c r="F12" s="12">
        <v>49</v>
      </c>
      <c r="G12" s="12">
        <v>1</v>
      </c>
      <c r="H12" s="12">
        <v>0</v>
      </c>
      <c r="I12" s="24">
        <v>48.666666666666664</v>
      </c>
      <c r="J12" s="12">
        <v>10</v>
      </c>
    </row>
    <row r="13" spans="1:10" s="25" customFormat="1" x14ac:dyDescent="0.25">
      <c r="A13" s="11" t="s">
        <v>213</v>
      </c>
      <c r="B13" s="12">
        <v>56944395702</v>
      </c>
      <c r="C13" s="11" t="s">
        <v>32</v>
      </c>
      <c r="D13" s="13" t="s">
        <v>290</v>
      </c>
      <c r="E13" s="12">
        <v>50</v>
      </c>
      <c r="F13" s="12">
        <v>48</v>
      </c>
      <c r="G13" s="12">
        <v>2</v>
      </c>
      <c r="H13" s="12">
        <v>0</v>
      </c>
      <c r="I13" s="24">
        <v>47.333333333333336</v>
      </c>
      <c r="J13" s="12">
        <v>11</v>
      </c>
    </row>
    <row r="14" spans="1:10" s="25" customFormat="1" x14ac:dyDescent="0.25">
      <c r="A14" s="11" t="s">
        <v>213</v>
      </c>
      <c r="B14" s="12">
        <v>60121384274</v>
      </c>
      <c r="C14" s="11" t="s">
        <v>34</v>
      </c>
      <c r="D14" s="13" t="s">
        <v>291</v>
      </c>
      <c r="E14" s="12">
        <v>50</v>
      </c>
      <c r="F14" s="12">
        <v>48</v>
      </c>
      <c r="G14" s="12">
        <v>2</v>
      </c>
      <c r="H14" s="12">
        <v>0</v>
      </c>
      <c r="I14" s="24">
        <v>47.333333333333336</v>
      </c>
      <c r="J14" s="12">
        <v>12</v>
      </c>
    </row>
    <row r="15" spans="1:10" s="25" customFormat="1" x14ac:dyDescent="0.25">
      <c r="A15" s="11" t="s">
        <v>229</v>
      </c>
      <c r="B15" s="12">
        <v>33044304506</v>
      </c>
      <c r="C15" s="11" t="s">
        <v>40</v>
      </c>
      <c r="D15" s="13" t="s">
        <v>228</v>
      </c>
      <c r="E15" s="12">
        <v>50</v>
      </c>
      <c r="F15" s="12">
        <v>48</v>
      </c>
      <c r="G15" s="12">
        <v>2</v>
      </c>
      <c r="H15" s="12">
        <v>0</v>
      </c>
      <c r="I15" s="24">
        <v>47.333333333333336</v>
      </c>
      <c r="J15" s="12">
        <v>13</v>
      </c>
    </row>
    <row r="16" spans="1:10" s="25" customFormat="1" x14ac:dyDescent="0.25">
      <c r="A16" s="11" t="s">
        <v>213</v>
      </c>
      <c r="B16" s="12">
        <v>36851158478</v>
      </c>
      <c r="C16" s="11" t="s">
        <v>43</v>
      </c>
      <c r="D16" s="13" t="s">
        <v>231</v>
      </c>
      <c r="E16" s="12">
        <v>50</v>
      </c>
      <c r="F16" s="12">
        <v>48</v>
      </c>
      <c r="G16" s="12">
        <v>2</v>
      </c>
      <c r="H16" s="12">
        <v>0</v>
      </c>
      <c r="I16" s="24">
        <v>47.333333333333336</v>
      </c>
      <c r="J16" s="12">
        <v>14</v>
      </c>
    </row>
    <row r="17" spans="1:10" s="25" customFormat="1" x14ac:dyDescent="0.25">
      <c r="A17" s="11" t="s">
        <v>213</v>
      </c>
      <c r="B17" s="12">
        <v>68125116044</v>
      </c>
      <c r="C17" s="11" t="s">
        <v>61</v>
      </c>
      <c r="D17" s="13" t="s">
        <v>235</v>
      </c>
      <c r="E17" s="12">
        <v>50</v>
      </c>
      <c r="F17" s="12">
        <v>48</v>
      </c>
      <c r="G17" s="12">
        <v>2</v>
      </c>
      <c r="H17" s="12">
        <v>0</v>
      </c>
      <c r="I17" s="24">
        <v>47.333333333333336</v>
      </c>
      <c r="J17" s="12">
        <v>15</v>
      </c>
    </row>
    <row r="18" spans="1:10" s="25" customFormat="1" x14ac:dyDescent="0.25">
      <c r="A18" s="11" t="s">
        <v>219</v>
      </c>
      <c r="B18" s="12">
        <v>70840025860</v>
      </c>
      <c r="C18" s="11" t="s">
        <v>82</v>
      </c>
      <c r="D18" s="13" t="s">
        <v>238</v>
      </c>
      <c r="E18" s="12">
        <v>50</v>
      </c>
      <c r="F18" s="12">
        <v>48</v>
      </c>
      <c r="G18" s="12">
        <v>2</v>
      </c>
      <c r="H18" s="12">
        <v>0</v>
      </c>
      <c r="I18" s="24">
        <v>47.333333333333336</v>
      </c>
      <c r="J18" s="12">
        <v>16</v>
      </c>
    </row>
    <row r="19" spans="1:10" s="25" customFormat="1" x14ac:dyDescent="0.25">
      <c r="A19" s="11" t="s">
        <v>252</v>
      </c>
      <c r="B19" s="12">
        <v>10593034016</v>
      </c>
      <c r="C19" s="11" t="s">
        <v>105</v>
      </c>
      <c r="D19" s="13" t="s">
        <v>292</v>
      </c>
      <c r="E19" s="12">
        <v>50</v>
      </c>
      <c r="F19" s="12">
        <v>48</v>
      </c>
      <c r="G19" s="12">
        <v>2</v>
      </c>
      <c r="H19" s="12">
        <v>0</v>
      </c>
      <c r="I19" s="24">
        <v>47.333333333333336</v>
      </c>
      <c r="J19" s="12">
        <v>17</v>
      </c>
    </row>
    <row r="20" spans="1:10" s="25" customFormat="1" x14ac:dyDescent="0.25">
      <c r="A20" s="11" t="s">
        <v>218</v>
      </c>
      <c r="B20" s="12">
        <v>17935944002</v>
      </c>
      <c r="C20" s="11" t="s">
        <v>110</v>
      </c>
      <c r="D20" s="13" t="s">
        <v>293</v>
      </c>
      <c r="E20" s="12">
        <v>50</v>
      </c>
      <c r="F20" s="12">
        <v>48</v>
      </c>
      <c r="G20" s="12">
        <v>2</v>
      </c>
      <c r="H20" s="12">
        <v>0</v>
      </c>
      <c r="I20" s="24">
        <v>47.333333333333336</v>
      </c>
      <c r="J20" s="12">
        <v>18</v>
      </c>
    </row>
    <row r="21" spans="1:10" s="25" customFormat="1" x14ac:dyDescent="0.25">
      <c r="A21" s="11" t="s">
        <v>260</v>
      </c>
      <c r="B21" s="12">
        <v>18725760208</v>
      </c>
      <c r="C21" s="11" t="s">
        <v>167</v>
      </c>
      <c r="D21" s="13" t="s">
        <v>294</v>
      </c>
      <c r="E21" s="12">
        <v>50</v>
      </c>
      <c r="F21" s="12">
        <v>48</v>
      </c>
      <c r="G21" s="12">
        <v>2</v>
      </c>
      <c r="H21" s="12">
        <v>0</v>
      </c>
      <c r="I21" s="24">
        <v>47.333333333333336</v>
      </c>
      <c r="J21" s="12">
        <v>19</v>
      </c>
    </row>
    <row r="22" spans="1:10" s="25" customFormat="1" x14ac:dyDescent="0.25">
      <c r="A22" s="11" t="s">
        <v>217</v>
      </c>
      <c r="B22" s="12">
        <v>46471101846</v>
      </c>
      <c r="C22" s="11" t="s">
        <v>174</v>
      </c>
      <c r="D22" s="13" t="s">
        <v>295</v>
      </c>
      <c r="E22" s="12">
        <v>50</v>
      </c>
      <c r="F22" s="12">
        <v>48</v>
      </c>
      <c r="G22" s="12">
        <v>2</v>
      </c>
      <c r="H22" s="12">
        <v>0</v>
      </c>
      <c r="I22" s="24">
        <v>47.333333333333336</v>
      </c>
      <c r="J22" s="12">
        <v>20</v>
      </c>
    </row>
    <row r="23" spans="1:10" s="25" customFormat="1" x14ac:dyDescent="0.25">
      <c r="A23" s="11" t="s">
        <v>220</v>
      </c>
      <c r="B23" s="12">
        <v>25808523834</v>
      </c>
      <c r="C23" s="11" t="s">
        <v>181</v>
      </c>
      <c r="D23" s="13" t="s">
        <v>296</v>
      </c>
      <c r="E23" s="12">
        <v>50</v>
      </c>
      <c r="F23" s="12">
        <v>48</v>
      </c>
      <c r="G23" s="12">
        <v>2</v>
      </c>
      <c r="H23" s="12">
        <v>0</v>
      </c>
      <c r="I23" s="24">
        <v>47.333333333333336</v>
      </c>
      <c r="J23" s="12">
        <v>21</v>
      </c>
    </row>
    <row r="24" spans="1:10" s="25" customFormat="1" ht="15.75" thickBot="1" x14ac:dyDescent="0.3">
      <c r="A24" s="26" t="s">
        <v>221</v>
      </c>
      <c r="B24" s="27">
        <v>24670141184</v>
      </c>
      <c r="C24" s="26" t="s">
        <v>186</v>
      </c>
      <c r="D24" s="28" t="s">
        <v>297</v>
      </c>
      <c r="E24" s="27">
        <v>50</v>
      </c>
      <c r="F24" s="27">
        <v>48</v>
      </c>
      <c r="G24" s="27">
        <v>2</v>
      </c>
      <c r="H24" s="27">
        <v>0</v>
      </c>
      <c r="I24" s="29">
        <v>47.333333333333336</v>
      </c>
      <c r="J24" s="27">
        <v>22</v>
      </c>
    </row>
    <row r="25" spans="1:10" x14ac:dyDescent="0.25">
      <c r="A25" s="14" t="s">
        <v>213</v>
      </c>
      <c r="B25" s="15">
        <v>35492203738</v>
      </c>
      <c r="C25" s="14" t="s">
        <v>50</v>
      </c>
      <c r="D25" s="16" t="s">
        <v>298</v>
      </c>
      <c r="E25" s="15">
        <v>50</v>
      </c>
      <c r="F25" s="15">
        <v>47</v>
      </c>
      <c r="G25" s="15">
        <v>2</v>
      </c>
      <c r="H25" s="15">
        <v>1</v>
      </c>
      <c r="I25" s="23">
        <v>46.333333333333336</v>
      </c>
      <c r="J25" s="15">
        <v>23</v>
      </c>
    </row>
    <row r="26" spans="1:10" x14ac:dyDescent="0.25">
      <c r="A26" s="5" t="s">
        <v>221</v>
      </c>
      <c r="B26" s="7">
        <v>14045563536</v>
      </c>
      <c r="C26" s="5" t="s">
        <v>180</v>
      </c>
      <c r="D26" s="6" t="s">
        <v>299</v>
      </c>
      <c r="E26" s="7">
        <v>50</v>
      </c>
      <c r="F26" s="7">
        <v>47</v>
      </c>
      <c r="G26" s="7">
        <v>2</v>
      </c>
      <c r="H26" s="7">
        <v>1</v>
      </c>
      <c r="I26" s="22">
        <v>46.333333333333336</v>
      </c>
      <c r="J26" s="7">
        <v>24</v>
      </c>
    </row>
    <row r="27" spans="1:10" x14ac:dyDescent="0.25">
      <c r="A27" s="5" t="s">
        <v>216</v>
      </c>
      <c r="B27" s="7">
        <v>16232845630</v>
      </c>
      <c r="C27" s="5" t="s">
        <v>13</v>
      </c>
      <c r="D27" s="6" t="s">
        <v>361</v>
      </c>
      <c r="E27" s="7">
        <v>50</v>
      </c>
      <c r="F27" s="7">
        <v>47</v>
      </c>
      <c r="G27" s="7">
        <v>3</v>
      </c>
      <c r="H27" s="7">
        <v>0</v>
      </c>
      <c r="I27" s="22">
        <v>46</v>
      </c>
      <c r="J27" s="7">
        <v>25</v>
      </c>
    </row>
    <row r="28" spans="1:10" x14ac:dyDescent="0.25">
      <c r="A28" s="5" t="s">
        <v>221</v>
      </c>
      <c r="B28" s="7">
        <v>52480421578</v>
      </c>
      <c r="C28" s="5" t="s">
        <v>23</v>
      </c>
      <c r="D28" s="6" t="s">
        <v>300</v>
      </c>
      <c r="E28" s="7">
        <v>50</v>
      </c>
      <c r="F28" s="7">
        <v>47</v>
      </c>
      <c r="G28" s="7">
        <v>3</v>
      </c>
      <c r="H28" s="7">
        <v>0</v>
      </c>
      <c r="I28" s="22">
        <v>46</v>
      </c>
      <c r="J28" s="7">
        <v>26</v>
      </c>
    </row>
    <row r="29" spans="1:10" x14ac:dyDescent="0.25">
      <c r="A29" s="5" t="s">
        <v>213</v>
      </c>
      <c r="B29" s="7">
        <v>29948386212</v>
      </c>
      <c r="C29" s="5" t="s">
        <v>56</v>
      </c>
      <c r="D29" s="6" t="s">
        <v>301</v>
      </c>
      <c r="E29" s="7">
        <v>50</v>
      </c>
      <c r="F29" s="7">
        <v>47</v>
      </c>
      <c r="G29" s="7">
        <v>3</v>
      </c>
      <c r="H29" s="7">
        <v>0</v>
      </c>
      <c r="I29" s="22">
        <v>46</v>
      </c>
      <c r="J29" s="7">
        <v>27</v>
      </c>
    </row>
    <row r="30" spans="1:10" x14ac:dyDescent="0.25">
      <c r="A30" s="5" t="s">
        <v>217</v>
      </c>
      <c r="B30" s="7">
        <v>39698069976</v>
      </c>
      <c r="C30" s="5" t="s">
        <v>59</v>
      </c>
      <c r="D30" s="6" t="s">
        <v>302</v>
      </c>
      <c r="E30" s="7">
        <v>50</v>
      </c>
      <c r="F30" s="7">
        <v>47</v>
      </c>
      <c r="G30" s="7">
        <v>3</v>
      </c>
      <c r="H30" s="7">
        <v>0</v>
      </c>
      <c r="I30" s="22">
        <v>46</v>
      </c>
      <c r="J30" s="7">
        <v>28</v>
      </c>
    </row>
    <row r="31" spans="1:10" x14ac:dyDescent="0.25">
      <c r="A31" s="5" t="s">
        <v>221</v>
      </c>
      <c r="B31" s="7">
        <v>18214470120</v>
      </c>
      <c r="C31" s="5" t="s">
        <v>79</v>
      </c>
      <c r="D31" s="6" t="s">
        <v>303</v>
      </c>
      <c r="E31" s="7">
        <v>50</v>
      </c>
      <c r="F31" s="7">
        <v>47</v>
      </c>
      <c r="G31" s="7">
        <v>3</v>
      </c>
      <c r="H31" s="7">
        <v>0</v>
      </c>
      <c r="I31" s="22">
        <v>46</v>
      </c>
      <c r="J31" s="7">
        <v>29</v>
      </c>
    </row>
    <row r="32" spans="1:10" x14ac:dyDescent="0.25">
      <c r="A32" s="5" t="s">
        <v>213</v>
      </c>
      <c r="B32" s="7">
        <v>52015653276</v>
      </c>
      <c r="C32" s="5" t="s">
        <v>80</v>
      </c>
      <c r="D32" s="6" t="s">
        <v>304</v>
      </c>
      <c r="E32" s="7">
        <v>50</v>
      </c>
      <c r="F32" s="7">
        <v>47</v>
      </c>
      <c r="G32" s="7">
        <v>3</v>
      </c>
      <c r="H32" s="7">
        <v>0</v>
      </c>
      <c r="I32" s="22">
        <v>46</v>
      </c>
      <c r="J32" s="7">
        <v>30</v>
      </c>
    </row>
    <row r="33" spans="1:10" x14ac:dyDescent="0.25">
      <c r="A33" s="5" t="s">
        <v>250</v>
      </c>
      <c r="B33" s="7">
        <v>16147100022</v>
      </c>
      <c r="C33" s="5" t="s">
        <v>99</v>
      </c>
      <c r="D33" s="6" t="s">
        <v>305</v>
      </c>
      <c r="E33" s="7">
        <v>50</v>
      </c>
      <c r="F33" s="7">
        <v>47</v>
      </c>
      <c r="G33" s="7">
        <v>3</v>
      </c>
      <c r="H33" s="7">
        <v>0</v>
      </c>
      <c r="I33" s="22">
        <v>46</v>
      </c>
      <c r="J33" s="7">
        <v>31</v>
      </c>
    </row>
    <row r="34" spans="1:10" x14ac:dyDescent="0.25">
      <c r="A34" s="5" t="s">
        <v>213</v>
      </c>
      <c r="B34" s="7">
        <v>70813026726</v>
      </c>
      <c r="C34" s="5" t="s">
        <v>104</v>
      </c>
      <c r="D34" s="6" t="s">
        <v>251</v>
      </c>
      <c r="E34" s="7">
        <v>50</v>
      </c>
      <c r="F34" s="7">
        <v>47</v>
      </c>
      <c r="G34" s="7">
        <v>3</v>
      </c>
      <c r="H34" s="7">
        <v>0</v>
      </c>
      <c r="I34" s="22">
        <v>46</v>
      </c>
      <c r="J34" s="7">
        <v>32</v>
      </c>
    </row>
    <row r="35" spans="1:10" x14ac:dyDescent="0.25">
      <c r="A35" s="5" t="s">
        <v>213</v>
      </c>
      <c r="B35" s="7">
        <v>16382128102</v>
      </c>
      <c r="C35" s="5" t="s">
        <v>119</v>
      </c>
      <c r="D35" s="6" t="s">
        <v>306</v>
      </c>
      <c r="E35" s="7">
        <v>50</v>
      </c>
      <c r="F35" s="7">
        <v>47</v>
      </c>
      <c r="G35" s="7">
        <v>3</v>
      </c>
      <c r="H35" s="7">
        <v>0</v>
      </c>
      <c r="I35" s="22">
        <v>46</v>
      </c>
      <c r="J35" s="7">
        <v>33</v>
      </c>
    </row>
    <row r="36" spans="1:10" x14ac:dyDescent="0.25">
      <c r="A36" s="5" t="s">
        <v>213</v>
      </c>
      <c r="B36" s="7">
        <v>51679676850</v>
      </c>
      <c r="C36" s="5" t="s">
        <v>131</v>
      </c>
      <c r="D36" s="6" t="s">
        <v>307</v>
      </c>
      <c r="E36" s="7">
        <v>50</v>
      </c>
      <c r="F36" s="7">
        <v>47</v>
      </c>
      <c r="G36" s="7">
        <v>3</v>
      </c>
      <c r="H36" s="7">
        <v>0</v>
      </c>
      <c r="I36" s="22">
        <v>46</v>
      </c>
      <c r="J36" s="7">
        <v>34</v>
      </c>
    </row>
    <row r="37" spans="1:10" x14ac:dyDescent="0.25">
      <c r="A37" s="5" t="s">
        <v>213</v>
      </c>
      <c r="B37" s="7">
        <v>48970766670</v>
      </c>
      <c r="C37" s="5" t="s">
        <v>132</v>
      </c>
      <c r="D37" s="6" t="s">
        <v>308</v>
      </c>
      <c r="E37" s="7">
        <v>50</v>
      </c>
      <c r="F37" s="7">
        <v>47</v>
      </c>
      <c r="G37" s="7">
        <v>3</v>
      </c>
      <c r="H37" s="7">
        <v>0</v>
      </c>
      <c r="I37" s="22">
        <v>46</v>
      </c>
      <c r="J37" s="7">
        <v>35</v>
      </c>
    </row>
    <row r="38" spans="1:10" x14ac:dyDescent="0.25">
      <c r="A38" s="5" t="s">
        <v>213</v>
      </c>
      <c r="B38" s="7">
        <v>63001287030</v>
      </c>
      <c r="C38" s="5" t="s">
        <v>136</v>
      </c>
      <c r="D38" s="6" t="s">
        <v>309</v>
      </c>
      <c r="E38" s="7">
        <v>50</v>
      </c>
      <c r="F38" s="7">
        <v>47</v>
      </c>
      <c r="G38" s="7">
        <v>3</v>
      </c>
      <c r="H38" s="7">
        <v>0</v>
      </c>
      <c r="I38" s="22">
        <v>46</v>
      </c>
      <c r="J38" s="7">
        <v>36</v>
      </c>
    </row>
    <row r="39" spans="1:10" x14ac:dyDescent="0.25">
      <c r="A39" s="5" t="s">
        <v>213</v>
      </c>
      <c r="B39" s="7">
        <v>58918618152</v>
      </c>
      <c r="C39" s="5" t="s">
        <v>154</v>
      </c>
      <c r="D39" s="6" t="s">
        <v>258</v>
      </c>
      <c r="E39" s="7">
        <v>50</v>
      </c>
      <c r="F39" s="7">
        <v>47</v>
      </c>
      <c r="G39" s="7">
        <v>3</v>
      </c>
      <c r="H39" s="7">
        <v>0</v>
      </c>
      <c r="I39" s="22">
        <v>46</v>
      </c>
      <c r="J39" s="7">
        <v>37</v>
      </c>
    </row>
    <row r="40" spans="1:10" x14ac:dyDescent="0.25">
      <c r="A40" s="5" t="s">
        <v>250</v>
      </c>
      <c r="B40" s="7">
        <v>61225345918</v>
      </c>
      <c r="C40" s="5" t="s">
        <v>192</v>
      </c>
      <c r="D40" s="6" t="s">
        <v>310</v>
      </c>
      <c r="E40" s="7">
        <v>50</v>
      </c>
      <c r="F40" s="7">
        <v>47</v>
      </c>
      <c r="G40" s="7">
        <v>3</v>
      </c>
      <c r="H40" s="7">
        <v>0</v>
      </c>
      <c r="I40" s="22">
        <v>46</v>
      </c>
      <c r="J40" s="7">
        <v>38</v>
      </c>
    </row>
    <row r="41" spans="1:10" x14ac:dyDescent="0.25">
      <c r="A41" s="5" t="s">
        <v>260</v>
      </c>
      <c r="B41" s="7">
        <v>26414515312</v>
      </c>
      <c r="C41" s="5" t="s">
        <v>208</v>
      </c>
      <c r="D41" s="6" t="s">
        <v>272</v>
      </c>
      <c r="E41" s="7">
        <v>50</v>
      </c>
      <c r="F41" s="7">
        <v>47</v>
      </c>
      <c r="G41" s="7">
        <v>3</v>
      </c>
      <c r="H41" s="7">
        <v>0</v>
      </c>
      <c r="I41" s="22">
        <v>46</v>
      </c>
      <c r="J41" s="7">
        <v>39</v>
      </c>
    </row>
    <row r="42" spans="1:10" x14ac:dyDescent="0.25">
      <c r="A42" s="5" t="s">
        <v>260</v>
      </c>
      <c r="B42" s="7">
        <v>10800037212</v>
      </c>
      <c r="C42" s="5" t="s">
        <v>273</v>
      </c>
      <c r="D42" s="6" t="s">
        <v>272</v>
      </c>
      <c r="E42" s="7">
        <v>50</v>
      </c>
      <c r="F42" s="7">
        <v>47</v>
      </c>
      <c r="G42" s="7">
        <v>3</v>
      </c>
      <c r="H42" s="7">
        <v>0</v>
      </c>
      <c r="I42" s="22">
        <v>46</v>
      </c>
      <c r="J42" s="7">
        <v>40</v>
      </c>
    </row>
    <row r="43" spans="1:10" x14ac:dyDescent="0.25">
      <c r="A43" s="5" t="s">
        <v>218</v>
      </c>
      <c r="B43" s="7">
        <v>21908665030</v>
      </c>
      <c r="C43" s="5" t="s">
        <v>31</v>
      </c>
      <c r="D43" s="6" t="s">
        <v>311</v>
      </c>
      <c r="E43" s="7">
        <v>50</v>
      </c>
      <c r="F43" s="7">
        <v>46</v>
      </c>
      <c r="G43" s="7">
        <v>3</v>
      </c>
      <c r="H43" s="7">
        <v>1</v>
      </c>
      <c r="I43" s="22">
        <v>45</v>
      </c>
      <c r="J43" s="7">
        <v>41</v>
      </c>
    </row>
    <row r="44" spans="1:10" x14ac:dyDescent="0.25">
      <c r="A44" s="5" t="s">
        <v>229</v>
      </c>
      <c r="B44" s="7">
        <v>23050225582</v>
      </c>
      <c r="C44" s="5" t="s">
        <v>98</v>
      </c>
      <c r="D44" s="6" t="s">
        <v>248</v>
      </c>
      <c r="E44" s="7">
        <v>50</v>
      </c>
      <c r="F44" s="7">
        <v>46</v>
      </c>
      <c r="G44" s="7">
        <v>3</v>
      </c>
      <c r="H44" s="7">
        <v>1</v>
      </c>
      <c r="I44" s="22">
        <v>45</v>
      </c>
      <c r="J44" s="7">
        <v>42</v>
      </c>
    </row>
    <row r="45" spans="1:10" x14ac:dyDescent="0.25">
      <c r="A45" s="5" t="s">
        <v>213</v>
      </c>
      <c r="B45" s="7">
        <v>50341706376</v>
      </c>
      <c r="C45" s="5" t="s">
        <v>130</v>
      </c>
      <c r="D45" s="6" t="s">
        <v>312</v>
      </c>
      <c r="E45" s="7">
        <v>50</v>
      </c>
      <c r="F45" s="7">
        <v>46</v>
      </c>
      <c r="G45" s="7">
        <v>3</v>
      </c>
      <c r="H45" s="7">
        <v>1</v>
      </c>
      <c r="I45" s="22">
        <v>45</v>
      </c>
      <c r="J45" s="7">
        <v>43</v>
      </c>
    </row>
    <row r="46" spans="1:10" x14ac:dyDescent="0.25">
      <c r="A46" s="5" t="s">
        <v>233</v>
      </c>
      <c r="B46" s="7">
        <v>18701763698</v>
      </c>
      <c r="C46" s="5" t="s">
        <v>176</v>
      </c>
      <c r="D46" s="6" t="s">
        <v>360</v>
      </c>
      <c r="E46" s="7">
        <v>50</v>
      </c>
      <c r="F46" s="7">
        <v>46</v>
      </c>
      <c r="G46" s="7">
        <v>3</v>
      </c>
      <c r="H46" s="7">
        <v>1</v>
      </c>
      <c r="I46" s="22">
        <v>45</v>
      </c>
      <c r="J46" s="7">
        <v>44</v>
      </c>
    </row>
    <row r="47" spans="1:10" x14ac:dyDescent="0.25">
      <c r="A47" s="5" t="s">
        <v>220</v>
      </c>
      <c r="B47" s="7">
        <v>49003227366</v>
      </c>
      <c r="C47" s="5" t="s">
        <v>203</v>
      </c>
      <c r="D47" s="6" t="s">
        <v>313</v>
      </c>
      <c r="E47" s="7">
        <v>50</v>
      </c>
      <c r="F47" s="7">
        <v>46</v>
      </c>
      <c r="G47" s="7">
        <v>3</v>
      </c>
      <c r="H47" s="7">
        <v>1</v>
      </c>
      <c r="I47" s="22">
        <v>45</v>
      </c>
      <c r="J47" s="7">
        <v>45</v>
      </c>
    </row>
    <row r="48" spans="1:10" x14ac:dyDescent="0.25">
      <c r="A48" s="5" t="s">
        <v>213</v>
      </c>
      <c r="B48" s="7">
        <v>32165314678</v>
      </c>
      <c r="C48" s="5" t="s">
        <v>37</v>
      </c>
      <c r="D48" s="6" t="s">
        <v>226</v>
      </c>
      <c r="E48" s="7">
        <v>50</v>
      </c>
      <c r="F48" s="7">
        <v>46</v>
      </c>
      <c r="G48" s="7">
        <v>4</v>
      </c>
      <c r="H48" s="7">
        <v>0</v>
      </c>
      <c r="I48" s="22">
        <v>44.666666666666664</v>
      </c>
      <c r="J48" s="7">
        <v>46</v>
      </c>
    </row>
    <row r="49" spans="1:10" x14ac:dyDescent="0.25">
      <c r="A49" s="5" t="s">
        <v>213</v>
      </c>
      <c r="B49" s="7">
        <v>61357354116</v>
      </c>
      <c r="C49" s="5" t="s">
        <v>63</v>
      </c>
      <c r="D49" s="6" t="s">
        <v>314</v>
      </c>
      <c r="E49" s="7">
        <v>50</v>
      </c>
      <c r="F49" s="7">
        <v>46</v>
      </c>
      <c r="G49" s="7">
        <v>4</v>
      </c>
      <c r="H49" s="7">
        <v>0</v>
      </c>
      <c r="I49" s="22">
        <v>44.666666666666664</v>
      </c>
      <c r="J49" s="7">
        <v>47</v>
      </c>
    </row>
    <row r="50" spans="1:10" x14ac:dyDescent="0.25">
      <c r="A50" s="5" t="s">
        <v>218</v>
      </c>
      <c r="B50" s="7">
        <v>27481767024</v>
      </c>
      <c r="C50" s="5" t="s">
        <v>74</v>
      </c>
      <c r="D50" s="6" t="s">
        <v>315</v>
      </c>
      <c r="E50" s="7">
        <v>50</v>
      </c>
      <c r="F50" s="7">
        <v>46</v>
      </c>
      <c r="G50" s="7">
        <v>4</v>
      </c>
      <c r="H50" s="7">
        <v>0</v>
      </c>
      <c r="I50" s="22">
        <v>44.666666666666664</v>
      </c>
      <c r="J50" s="7">
        <v>48</v>
      </c>
    </row>
    <row r="51" spans="1:10" x14ac:dyDescent="0.25">
      <c r="A51" s="5" t="s">
        <v>218</v>
      </c>
      <c r="B51" s="7">
        <v>61738329122</v>
      </c>
      <c r="C51" s="5" t="s">
        <v>78</v>
      </c>
      <c r="D51" s="6" t="s">
        <v>316</v>
      </c>
      <c r="E51" s="7">
        <v>50</v>
      </c>
      <c r="F51" s="7">
        <v>46</v>
      </c>
      <c r="G51" s="7">
        <v>4</v>
      </c>
      <c r="H51" s="7">
        <v>0</v>
      </c>
      <c r="I51" s="22">
        <v>44.666666666666664</v>
      </c>
      <c r="J51" s="7">
        <v>49</v>
      </c>
    </row>
    <row r="52" spans="1:10" x14ac:dyDescent="0.25">
      <c r="A52" s="5" t="s">
        <v>240</v>
      </c>
      <c r="B52" s="7">
        <v>14627899466</v>
      </c>
      <c r="C52" s="5" t="s">
        <v>88</v>
      </c>
      <c r="D52" s="6" t="s">
        <v>239</v>
      </c>
      <c r="E52" s="7">
        <v>50</v>
      </c>
      <c r="F52" s="7">
        <v>46</v>
      </c>
      <c r="G52" s="7">
        <v>4</v>
      </c>
      <c r="H52" s="7">
        <v>0</v>
      </c>
      <c r="I52" s="22">
        <v>44.666666666666664</v>
      </c>
      <c r="J52" s="7">
        <v>50</v>
      </c>
    </row>
    <row r="53" spans="1:10" x14ac:dyDescent="0.25">
      <c r="A53" s="5" t="s">
        <v>250</v>
      </c>
      <c r="B53" s="7">
        <v>14471901568</v>
      </c>
      <c r="C53" s="5" t="s">
        <v>103</v>
      </c>
      <c r="D53" s="6" t="s">
        <v>317</v>
      </c>
      <c r="E53" s="7">
        <v>50</v>
      </c>
      <c r="F53" s="7">
        <v>46</v>
      </c>
      <c r="G53" s="7">
        <v>4</v>
      </c>
      <c r="H53" s="7">
        <v>0</v>
      </c>
      <c r="I53" s="22">
        <v>44.666666666666664</v>
      </c>
      <c r="J53" s="7">
        <v>51</v>
      </c>
    </row>
    <row r="54" spans="1:10" x14ac:dyDescent="0.25">
      <c r="A54" s="5" t="s">
        <v>213</v>
      </c>
      <c r="B54" s="7">
        <v>37936418180</v>
      </c>
      <c r="C54" s="5" t="s">
        <v>107</v>
      </c>
      <c r="D54" s="6" t="s">
        <v>318</v>
      </c>
      <c r="E54" s="7">
        <v>50</v>
      </c>
      <c r="F54" s="7">
        <v>46</v>
      </c>
      <c r="G54" s="7">
        <v>4</v>
      </c>
      <c r="H54" s="7">
        <v>0</v>
      </c>
      <c r="I54" s="22">
        <v>44.666666666666664</v>
      </c>
      <c r="J54" s="7">
        <v>52</v>
      </c>
    </row>
    <row r="55" spans="1:10" x14ac:dyDescent="0.25">
      <c r="A55" s="5" t="s">
        <v>224</v>
      </c>
      <c r="B55" s="7">
        <v>50968687942</v>
      </c>
      <c r="C55" s="5" t="s">
        <v>112</v>
      </c>
      <c r="D55" s="6" t="s">
        <v>369</v>
      </c>
      <c r="E55" s="7">
        <v>50</v>
      </c>
      <c r="F55" s="7">
        <v>46</v>
      </c>
      <c r="G55" s="7">
        <v>4</v>
      </c>
      <c r="H55" s="7">
        <v>0</v>
      </c>
      <c r="I55" s="22">
        <v>44.666666666666664</v>
      </c>
      <c r="J55" s="7">
        <v>53</v>
      </c>
    </row>
    <row r="56" spans="1:10" x14ac:dyDescent="0.25">
      <c r="A56" s="5" t="s">
        <v>220</v>
      </c>
      <c r="B56" s="7">
        <v>35116941954</v>
      </c>
      <c r="C56" s="5" t="s">
        <v>114</v>
      </c>
      <c r="D56" s="6" t="s">
        <v>319</v>
      </c>
      <c r="E56" s="7">
        <v>50</v>
      </c>
      <c r="F56" s="7">
        <v>46</v>
      </c>
      <c r="G56" s="7">
        <v>4</v>
      </c>
      <c r="H56" s="7">
        <v>0</v>
      </c>
      <c r="I56" s="22">
        <v>44.666666666666664</v>
      </c>
      <c r="J56" s="7">
        <v>54</v>
      </c>
    </row>
    <row r="57" spans="1:10" x14ac:dyDescent="0.25">
      <c r="A57" s="5" t="s">
        <v>224</v>
      </c>
      <c r="B57" s="7">
        <v>62557389893</v>
      </c>
      <c r="C57" s="5" t="s">
        <v>125</v>
      </c>
      <c r="D57" s="6" t="s">
        <v>370</v>
      </c>
      <c r="E57" s="7">
        <v>50</v>
      </c>
      <c r="F57" s="7">
        <v>46</v>
      </c>
      <c r="G57" s="7">
        <v>4</v>
      </c>
      <c r="H57" s="7">
        <v>0</v>
      </c>
      <c r="I57" s="22">
        <v>44.666666666666664</v>
      </c>
      <c r="J57" s="7">
        <v>55</v>
      </c>
    </row>
    <row r="58" spans="1:10" x14ac:dyDescent="0.25">
      <c r="A58" s="5" t="s">
        <v>221</v>
      </c>
      <c r="B58" s="7">
        <v>51217679558</v>
      </c>
      <c r="C58" s="5" t="s">
        <v>152</v>
      </c>
      <c r="D58" s="6" t="s">
        <v>320</v>
      </c>
      <c r="E58" s="7">
        <v>50</v>
      </c>
      <c r="F58" s="7">
        <v>46</v>
      </c>
      <c r="G58" s="7">
        <v>4</v>
      </c>
      <c r="H58" s="7">
        <v>0</v>
      </c>
      <c r="I58" s="22">
        <v>44.666666666666664</v>
      </c>
      <c r="J58" s="7">
        <v>56</v>
      </c>
    </row>
    <row r="59" spans="1:10" x14ac:dyDescent="0.25">
      <c r="A59" s="5" t="s">
        <v>218</v>
      </c>
      <c r="B59" s="7">
        <v>31280345376</v>
      </c>
      <c r="C59" s="5" t="s">
        <v>153</v>
      </c>
      <c r="D59" s="6" t="s">
        <v>257</v>
      </c>
      <c r="E59" s="7">
        <v>50</v>
      </c>
      <c r="F59" s="7">
        <v>46</v>
      </c>
      <c r="G59" s="7">
        <v>4</v>
      </c>
      <c r="H59" s="7">
        <v>0</v>
      </c>
      <c r="I59" s="22">
        <v>44.666666666666664</v>
      </c>
      <c r="J59" s="7">
        <v>57</v>
      </c>
    </row>
    <row r="60" spans="1:10" x14ac:dyDescent="0.25">
      <c r="A60" s="5" t="s">
        <v>213</v>
      </c>
      <c r="B60" s="7">
        <v>17876800412</v>
      </c>
      <c r="C60" s="5" t="s">
        <v>165</v>
      </c>
      <c r="D60" s="6" t="s">
        <v>321</v>
      </c>
      <c r="E60" s="7">
        <v>50</v>
      </c>
      <c r="F60" s="7">
        <v>46</v>
      </c>
      <c r="G60" s="7">
        <v>4</v>
      </c>
      <c r="H60" s="7">
        <v>0</v>
      </c>
      <c r="I60" s="22">
        <v>44.666666666666664</v>
      </c>
      <c r="J60" s="7">
        <v>58</v>
      </c>
    </row>
    <row r="61" spans="1:10" x14ac:dyDescent="0.25">
      <c r="A61" s="5" t="s">
        <v>220</v>
      </c>
      <c r="B61" s="7">
        <v>62293310624</v>
      </c>
      <c r="C61" s="5" t="s">
        <v>210</v>
      </c>
      <c r="D61" s="6" t="s">
        <v>322</v>
      </c>
      <c r="E61" s="7">
        <v>50</v>
      </c>
      <c r="F61" s="7">
        <v>46</v>
      </c>
      <c r="G61" s="7">
        <v>4</v>
      </c>
      <c r="H61" s="7">
        <v>0</v>
      </c>
      <c r="I61" s="22">
        <v>44.666666666666664</v>
      </c>
      <c r="J61" s="7">
        <v>59</v>
      </c>
    </row>
    <row r="62" spans="1:10" x14ac:dyDescent="0.25">
      <c r="A62" s="5" t="s">
        <v>221</v>
      </c>
      <c r="B62" s="7">
        <v>16793827250</v>
      </c>
      <c r="C62" s="5" t="s">
        <v>117</v>
      </c>
      <c r="D62" s="6" t="s">
        <v>323</v>
      </c>
      <c r="E62" s="7">
        <v>50</v>
      </c>
      <c r="F62" s="7">
        <v>45</v>
      </c>
      <c r="G62" s="7">
        <v>3</v>
      </c>
      <c r="H62" s="7">
        <v>2</v>
      </c>
      <c r="I62" s="22">
        <v>44</v>
      </c>
      <c r="J62" s="7">
        <v>60</v>
      </c>
    </row>
    <row r="63" spans="1:10" x14ac:dyDescent="0.25">
      <c r="A63" s="5" t="s">
        <v>225</v>
      </c>
      <c r="B63" s="7">
        <v>64582401044</v>
      </c>
      <c r="C63" s="5" t="s">
        <v>94</v>
      </c>
      <c r="D63" s="6" t="s">
        <v>359</v>
      </c>
      <c r="E63" s="7">
        <v>50</v>
      </c>
      <c r="F63" s="7">
        <v>45</v>
      </c>
      <c r="G63" s="7">
        <v>4</v>
      </c>
      <c r="H63" s="7">
        <v>1</v>
      </c>
      <c r="I63" s="22">
        <v>43.666666666666664</v>
      </c>
      <c r="J63" s="7">
        <v>61</v>
      </c>
    </row>
    <row r="64" spans="1:10" x14ac:dyDescent="0.25">
      <c r="A64" s="5" t="s">
        <v>220</v>
      </c>
      <c r="B64" s="7">
        <v>40532035798</v>
      </c>
      <c r="C64" s="5" t="s">
        <v>39</v>
      </c>
      <c r="D64" s="6" t="s">
        <v>324</v>
      </c>
      <c r="E64" s="7">
        <v>50</v>
      </c>
      <c r="F64" s="7">
        <v>45</v>
      </c>
      <c r="G64" s="7">
        <v>5</v>
      </c>
      <c r="H64" s="7">
        <v>0</v>
      </c>
      <c r="I64" s="22">
        <v>43.333333333333336</v>
      </c>
      <c r="J64" s="7">
        <v>62</v>
      </c>
    </row>
    <row r="65" spans="1:10" x14ac:dyDescent="0.25">
      <c r="A65" s="5" t="s">
        <v>217</v>
      </c>
      <c r="B65" s="7">
        <v>39563087258</v>
      </c>
      <c r="C65" s="5" t="s">
        <v>52</v>
      </c>
      <c r="D65" s="6" t="s">
        <v>325</v>
      </c>
      <c r="E65" s="7">
        <v>50</v>
      </c>
      <c r="F65" s="7">
        <v>45</v>
      </c>
      <c r="G65" s="7">
        <v>5</v>
      </c>
      <c r="H65" s="7">
        <v>0</v>
      </c>
      <c r="I65" s="22">
        <v>43.333333333333336</v>
      </c>
      <c r="J65" s="7">
        <v>63</v>
      </c>
    </row>
    <row r="66" spans="1:10" x14ac:dyDescent="0.25">
      <c r="A66" s="5" t="s">
        <v>224</v>
      </c>
      <c r="B66" s="7">
        <v>22160580970</v>
      </c>
      <c r="C66" s="5" t="s">
        <v>62</v>
      </c>
      <c r="D66" s="6" t="s">
        <v>371</v>
      </c>
      <c r="E66" s="7">
        <v>50</v>
      </c>
      <c r="F66" s="7">
        <v>45</v>
      </c>
      <c r="G66" s="7">
        <v>5</v>
      </c>
      <c r="H66" s="7">
        <v>0</v>
      </c>
      <c r="I66" s="22">
        <v>43.333333333333336</v>
      </c>
      <c r="J66" s="7">
        <v>64</v>
      </c>
    </row>
    <row r="67" spans="1:10" x14ac:dyDescent="0.25">
      <c r="A67" s="5" t="s">
        <v>233</v>
      </c>
      <c r="B67" s="7">
        <v>23294610366</v>
      </c>
      <c r="C67" s="5" t="s">
        <v>75</v>
      </c>
      <c r="D67" s="6" t="s">
        <v>236</v>
      </c>
      <c r="E67" s="7">
        <v>50</v>
      </c>
      <c r="F67" s="7">
        <v>45</v>
      </c>
      <c r="G67" s="7">
        <v>5</v>
      </c>
      <c r="H67" s="7">
        <v>0</v>
      </c>
      <c r="I67" s="22">
        <v>43.333333333333336</v>
      </c>
      <c r="J67" s="7">
        <v>65</v>
      </c>
    </row>
    <row r="68" spans="1:10" x14ac:dyDescent="0.25">
      <c r="A68" s="5" t="s">
        <v>218</v>
      </c>
      <c r="B68" s="7">
        <v>38672104146</v>
      </c>
      <c r="C68" s="5" t="s">
        <v>84</v>
      </c>
      <c r="D68" s="6" t="s">
        <v>326</v>
      </c>
      <c r="E68" s="7">
        <v>50</v>
      </c>
      <c r="F68" s="7">
        <v>45</v>
      </c>
      <c r="G68" s="7">
        <v>5</v>
      </c>
      <c r="H68" s="7">
        <v>0</v>
      </c>
      <c r="I68" s="22">
        <v>43.333333333333336</v>
      </c>
      <c r="J68" s="7">
        <v>66</v>
      </c>
    </row>
    <row r="69" spans="1:10" x14ac:dyDescent="0.25">
      <c r="A69" s="5" t="s">
        <v>218</v>
      </c>
      <c r="B69" s="7">
        <v>21152691298</v>
      </c>
      <c r="C69" s="5" t="s">
        <v>97</v>
      </c>
      <c r="D69" s="6" t="s">
        <v>327</v>
      </c>
      <c r="E69" s="7">
        <v>50</v>
      </c>
      <c r="F69" s="7">
        <v>45</v>
      </c>
      <c r="G69" s="7">
        <v>5</v>
      </c>
      <c r="H69" s="7">
        <v>0</v>
      </c>
      <c r="I69" s="22">
        <v>43.333333333333336</v>
      </c>
      <c r="J69" s="7">
        <v>67</v>
      </c>
    </row>
    <row r="70" spans="1:10" x14ac:dyDescent="0.25">
      <c r="A70" s="5" t="s">
        <v>221</v>
      </c>
      <c r="B70" s="7">
        <v>33341215574</v>
      </c>
      <c r="C70" s="5" t="s">
        <v>111</v>
      </c>
      <c r="D70" s="6" t="s">
        <v>328</v>
      </c>
      <c r="E70" s="7">
        <v>50</v>
      </c>
      <c r="F70" s="7">
        <v>45</v>
      </c>
      <c r="G70" s="7">
        <v>5</v>
      </c>
      <c r="H70" s="7">
        <v>0</v>
      </c>
      <c r="I70" s="22">
        <v>43.333333333333336</v>
      </c>
      <c r="J70" s="7">
        <v>68</v>
      </c>
    </row>
    <row r="71" spans="1:10" x14ac:dyDescent="0.25">
      <c r="A71" s="5" t="s">
        <v>221</v>
      </c>
      <c r="B71" s="7">
        <v>37130168324</v>
      </c>
      <c r="C71" s="5" t="s">
        <v>115</v>
      </c>
      <c r="D71" s="6" t="s">
        <v>329</v>
      </c>
      <c r="E71" s="7">
        <v>50</v>
      </c>
      <c r="F71" s="7">
        <v>45</v>
      </c>
      <c r="G71" s="7">
        <v>5</v>
      </c>
      <c r="H71" s="7">
        <v>0</v>
      </c>
      <c r="I71" s="22">
        <v>43.333333333333336</v>
      </c>
      <c r="J71" s="7">
        <v>69</v>
      </c>
    </row>
    <row r="72" spans="1:10" x14ac:dyDescent="0.25">
      <c r="A72" s="5" t="s">
        <v>213</v>
      </c>
      <c r="B72" s="7">
        <v>48322775930</v>
      </c>
      <c r="C72" s="5" t="s">
        <v>143</v>
      </c>
      <c r="D72" s="6" t="s">
        <v>330</v>
      </c>
      <c r="E72" s="7">
        <v>50</v>
      </c>
      <c r="F72" s="7">
        <v>45</v>
      </c>
      <c r="G72" s="7">
        <v>5</v>
      </c>
      <c r="H72" s="7">
        <v>0</v>
      </c>
      <c r="I72" s="22">
        <v>43.333333333333336</v>
      </c>
      <c r="J72" s="7">
        <v>70</v>
      </c>
    </row>
    <row r="73" spans="1:10" x14ac:dyDescent="0.25">
      <c r="A73" s="5" t="s">
        <v>219</v>
      </c>
      <c r="B73" s="7">
        <v>30932352816</v>
      </c>
      <c r="C73" s="5" t="s">
        <v>160</v>
      </c>
      <c r="D73" s="6" t="s">
        <v>372</v>
      </c>
      <c r="E73" s="7">
        <v>50</v>
      </c>
      <c r="F73" s="7">
        <v>45</v>
      </c>
      <c r="G73" s="7">
        <v>5</v>
      </c>
      <c r="H73" s="7">
        <v>0</v>
      </c>
      <c r="I73" s="22">
        <v>43.333333333333336</v>
      </c>
      <c r="J73" s="7">
        <v>71</v>
      </c>
    </row>
    <row r="74" spans="1:10" x14ac:dyDescent="0.25">
      <c r="A74" s="5" t="s">
        <v>225</v>
      </c>
      <c r="B74" s="7">
        <v>37736128906</v>
      </c>
      <c r="C74" s="5" t="s">
        <v>163</v>
      </c>
      <c r="D74" s="6" t="s">
        <v>373</v>
      </c>
      <c r="E74" s="7">
        <v>50</v>
      </c>
      <c r="F74" s="7">
        <v>45</v>
      </c>
      <c r="G74" s="7">
        <v>5</v>
      </c>
      <c r="H74" s="7">
        <v>0</v>
      </c>
      <c r="I74" s="22">
        <v>43.333333333333336</v>
      </c>
      <c r="J74" s="7">
        <v>72</v>
      </c>
    </row>
    <row r="75" spans="1:10" x14ac:dyDescent="0.25">
      <c r="A75" s="5" t="s">
        <v>250</v>
      </c>
      <c r="B75" s="7">
        <v>25871524318</v>
      </c>
      <c r="C75" s="5" t="s">
        <v>179</v>
      </c>
      <c r="D75" s="6" t="s">
        <v>331</v>
      </c>
      <c r="E75" s="7">
        <v>50</v>
      </c>
      <c r="F75" s="7">
        <v>45</v>
      </c>
      <c r="G75" s="7">
        <v>5</v>
      </c>
      <c r="H75" s="7">
        <v>0</v>
      </c>
      <c r="I75" s="22">
        <v>43.333333333333336</v>
      </c>
      <c r="J75" s="7">
        <v>73</v>
      </c>
    </row>
    <row r="76" spans="1:10" x14ac:dyDescent="0.25">
      <c r="A76" s="5" t="s">
        <v>250</v>
      </c>
      <c r="B76" s="7">
        <v>15530445658</v>
      </c>
      <c r="C76" s="5" t="s">
        <v>207</v>
      </c>
      <c r="D76" s="6" t="s">
        <v>332</v>
      </c>
      <c r="E76" s="7">
        <v>50</v>
      </c>
      <c r="F76" s="7">
        <v>45</v>
      </c>
      <c r="G76" s="7">
        <v>5</v>
      </c>
      <c r="H76" s="7">
        <v>0</v>
      </c>
      <c r="I76" s="22">
        <v>43.333333333333336</v>
      </c>
      <c r="J76" s="7">
        <v>74</v>
      </c>
    </row>
    <row r="77" spans="1:10" x14ac:dyDescent="0.25">
      <c r="A77" s="5" t="s">
        <v>217</v>
      </c>
      <c r="B77" s="7">
        <v>46084239950</v>
      </c>
      <c r="C77" s="5" t="s">
        <v>274</v>
      </c>
      <c r="D77" s="6" t="s">
        <v>275</v>
      </c>
      <c r="E77" s="7">
        <v>50</v>
      </c>
      <c r="F77" s="7">
        <v>45</v>
      </c>
      <c r="G77" s="7">
        <v>5</v>
      </c>
      <c r="H77" s="7">
        <v>0</v>
      </c>
      <c r="I77" s="22">
        <v>43.333333333333336</v>
      </c>
      <c r="J77" s="7">
        <v>75</v>
      </c>
    </row>
    <row r="78" spans="1:10" x14ac:dyDescent="0.25">
      <c r="A78" s="5" t="s">
        <v>213</v>
      </c>
      <c r="B78" s="7">
        <v>43462938368</v>
      </c>
      <c r="C78" s="5" t="s">
        <v>73</v>
      </c>
      <c r="D78" s="6" t="s">
        <v>333</v>
      </c>
      <c r="E78" s="7">
        <v>50</v>
      </c>
      <c r="F78" s="7">
        <v>44</v>
      </c>
      <c r="G78" s="7">
        <v>4</v>
      </c>
      <c r="H78" s="7">
        <v>2</v>
      </c>
      <c r="I78" s="22">
        <v>42.666666666666664</v>
      </c>
      <c r="J78" s="7">
        <v>76</v>
      </c>
    </row>
    <row r="79" spans="1:10" x14ac:dyDescent="0.25">
      <c r="A79" s="5" t="s">
        <v>216</v>
      </c>
      <c r="B79" s="7">
        <v>32264308738</v>
      </c>
      <c r="C79" s="5" t="s">
        <v>18</v>
      </c>
      <c r="D79" s="6" t="s">
        <v>374</v>
      </c>
      <c r="E79" s="7">
        <v>50</v>
      </c>
      <c r="F79" s="7">
        <v>44</v>
      </c>
      <c r="G79" s="7">
        <v>5</v>
      </c>
      <c r="H79" s="7">
        <v>1</v>
      </c>
      <c r="I79" s="22">
        <v>42.333333333333336</v>
      </c>
      <c r="J79" s="7">
        <v>77</v>
      </c>
    </row>
    <row r="80" spans="1:10" x14ac:dyDescent="0.25">
      <c r="A80" s="5" t="s">
        <v>224</v>
      </c>
      <c r="B80" s="7">
        <v>68380107856</v>
      </c>
      <c r="C80" s="5" t="s">
        <v>29</v>
      </c>
      <c r="D80" s="6" t="s">
        <v>375</v>
      </c>
      <c r="E80" s="7">
        <v>50</v>
      </c>
      <c r="F80" s="7">
        <v>44</v>
      </c>
      <c r="G80" s="7">
        <v>5</v>
      </c>
      <c r="H80" s="7">
        <v>1</v>
      </c>
      <c r="I80" s="22">
        <v>42.333333333333336</v>
      </c>
      <c r="J80" s="7">
        <v>78</v>
      </c>
    </row>
    <row r="81" spans="1:10" x14ac:dyDescent="0.25">
      <c r="A81" s="5" t="s">
        <v>213</v>
      </c>
      <c r="B81" s="7">
        <v>48538768740</v>
      </c>
      <c r="C81" s="5" t="s">
        <v>54</v>
      </c>
      <c r="D81" s="6" t="s">
        <v>334</v>
      </c>
      <c r="E81" s="7">
        <v>50</v>
      </c>
      <c r="F81" s="7">
        <v>44</v>
      </c>
      <c r="G81" s="7">
        <v>5</v>
      </c>
      <c r="H81" s="7">
        <v>1</v>
      </c>
      <c r="I81" s="22">
        <v>42.333333333333336</v>
      </c>
      <c r="J81" s="7">
        <v>79</v>
      </c>
    </row>
    <row r="82" spans="1:10" x14ac:dyDescent="0.25">
      <c r="A82" s="5" t="s">
        <v>213</v>
      </c>
      <c r="B82" s="7">
        <v>35921189626</v>
      </c>
      <c r="C82" s="5" t="s">
        <v>71</v>
      </c>
      <c r="D82" s="6" t="s">
        <v>335</v>
      </c>
      <c r="E82" s="7">
        <v>50</v>
      </c>
      <c r="F82" s="7">
        <v>44</v>
      </c>
      <c r="G82" s="7">
        <v>5</v>
      </c>
      <c r="H82" s="7">
        <v>1</v>
      </c>
      <c r="I82" s="22">
        <v>42.333333333333336</v>
      </c>
      <c r="J82" s="7">
        <v>80</v>
      </c>
    </row>
    <row r="83" spans="1:10" x14ac:dyDescent="0.25">
      <c r="A83" s="5" t="s">
        <v>213</v>
      </c>
      <c r="B83" s="7">
        <v>23827891606</v>
      </c>
      <c r="C83" s="5" t="s">
        <v>113</v>
      </c>
      <c r="D83" s="6" t="s">
        <v>336</v>
      </c>
      <c r="E83" s="7">
        <v>50</v>
      </c>
      <c r="F83" s="7">
        <v>44</v>
      </c>
      <c r="G83" s="7">
        <v>5</v>
      </c>
      <c r="H83" s="7">
        <v>1</v>
      </c>
      <c r="I83" s="22">
        <v>42.333333333333336</v>
      </c>
      <c r="J83" s="7">
        <v>81</v>
      </c>
    </row>
    <row r="84" spans="1:10" x14ac:dyDescent="0.25">
      <c r="A84" s="5" t="s">
        <v>221</v>
      </c>
      <c r="B84" s="7">
        <v>59878390942</v>
      </c>
      <c r="C84" s="5" t="s">
        <v>276</v>
      </c>
      <c r="D84" s="6" t="e">
        <v>#N/A</v>
      </c>
      <c r="E84" s="7">
        <v>50</v>
      </c>
      <c r="F84" s="7">
        <v>44</v>
      </c>
      <c r="G84" s="7">
        <v>5</v>
      </c>
      <c r="H84" s="7">
        <v>1</v>
      </c>
      <c r="I84" s="22">
        <v>42.333333333333336</v>
      </c>
      <c r="J84" s="7">
        <v>82</v>
      </c>
    </row>
    <row r="85" spans="1:10" x14ac:dyDescent="0.25">
      <c r="A85" s="5" t="s">
        <v>216</v>
      </c>
      <c r="B85" s="7">
        <v>51091683610</v>
      </c>
      <c r="C85" s="5" t="s">
        <v>12</v>
      </c>
      <c r="D85" s="6" t="s">
        <v>215</v>
      </c>
      <c r="E85" s="7">
        <v>50</v>
      </c>
      <c r="F85" s="7">
        <v>44</v>
      </c>
      <c r="G85" s="7">
        <v>6</v>
      </c>
      <c r="H85" s="7">
        <v>0</v>
      </c>
      <c r="I85" s="22">
        <v>42</v>
      </c>
      <c r="J85" s="7">
        <v>83</v>
      </c>
    </row>
    <row r="86" spans="1:10" x14ac:dyDescent="0.25">
      <c r="A86" s="5" t="s">
        <v>213</v>
      </c>
      <c r="B86" s="7">
        <v>20381719506</v>
      </c>
      <c r="C86" s="5" t="s">
        <v>19</v>
      </c>
      <c r="D86" s="6" t="s">
        <v>337</v>
      </c>
      <c r="E86" s="7">
        <v>50</v>
      </c>
      <c r="F86" s="7">
        <v>44</v>
      </c>
      <c r="G86" s="7">
        <v>6</v>
      </c>
      <c r="H86" s="7">
        <v>0</v>
      </c>
      <c r="I86" s="22">
        <v>42</v>
      </c>
      <c r="J86" s="7">
        <v>84</v>
      </c>
    </row>
    <row r="87" spans="1:10" x14ac:dyDescent="0.25">
      <c r="A87" s="5" t="s">
        <v>221</v>
      </c>
      <c r="B87" s="7">
        <v>21257678378</v>
      </c>
      <c r="C87" s="5" t="s">
        <v>20</v>
      </c>
      <c r="D87" s="6" t="s">
        <v>338</v>
      </c>
      <c r="E87" s="7">
        <v>50</v>
      </c>
      <c r="F87" s="7">
        <v>44</v>
      </c>
      <c r="G87" s="7">
        <v>6</v>
      </c>
      <c r="H87" s="7">
        <v>0</v>
      </c>
      <c r="I87" s="22">
        <v>42</v>
      </c>
      <c r="J87" s="7">
        <v>85</v>
      </c>
    </row>
    <row r="88" spans="1:10" x14ac:dyDescent="0.25">
      <c r="A88" s="5" t="s">
        <v>213</v>
      </c>
      <c r="B88" s="7">
        <v>57277477950</v>
      </c>
      <c r="C88" s="5" t="s">
        <v>24</v>
      </c>
      <c r="D88" s="6" t="s">
        <v>222</v>
      </c>
      <c r="E88" s="7">
        <v>50</v>
      </c>
      <c r="F88" s="7">
        <v>44</v>
      </c>
      <c r="G88" s="7">
        <v>6</v>
      </c>
      <c r="H88" s="7">
        <v>0</v>
      </c>
      <c r="I88" s="22">
        <v>42</v>
      </c>
      <c r="J88" s="7">
        <v>86</v>
      </c>
    </row>
    <row r="89" spans="1:10" x14ac:dyDescent="0.25">
      <c r="A89" s="5" t="s">
        <v>221</v>
      </c>
      <c r="B89" s="7">
        <v>19205746576</v>
      </c>
      <c r="C89" s="5" t="s">
        <v>45</v>
      </c>
      <c r="D89" s="6" t="s">
        <v>339</v>
      </c>
      <c r="E89" s="7">
        <v>50</v>
      </c>
      <c r="F89" s="7">
        <v>44</v>
      </c>
      <c r="G89" s="7">
        <v>6</v>
      </c>
      <c r="H89" s="7">
        <v>0</v>
      </c>
      <c r="I89" s="22">
        <v>42</v>
      </c>
      <c r="J89" s="7">
        <v>87</v>
      </c>
    </row>
    <row r="90" spans="1:10" x14ac:dyDescent="0.25">
      <c r="A90" s="5" t="s">
        <v>213</v>
      </c>
      <c r="B90" s="7">
        <v>42889957440</v>
      </c>
      <c r="C90" s="5" t="s">
        <v>65</v>
      </c>
      <c r="D90" s="6" t="s">
        <v>340</v>
      </c>
      <c r="E90" s="7">
        <v>50</v>
      </c>
      <c r="F90" s="7">
        <v>44</v>
      </c>
      <c r="G90" s="7">
        <v>6</v>
      </c>
      <c r="H90" s="7">
        <v>0</v>
      </c>
      <c r="I90" s="22">
        <v>42</v>
      </c>
      <c r="J90" s="7">
        <v>88</v>
      </c>
    </row>
    <row r="91" spans="1:10" x14ac:dyDescent="0.25">
      <c r="A91" s="5" t="s">
        <v>217</v>
      </c>
      <c r="B91" s="7">
        <v>47197813730</v>
      </c>
      <c r="C91" s="5" t="s">
        <v>66</v>
      </c>
      <c r="D91" s="6" t="s">
        <v>341</v>
      </c>
      <c r="E91" s="7">
        <v>50</v>
      </c>
      <c r="F91" s="7">
        <v>44</v>
      </c>
      <c r="G91" s="7">
        <v>6</v>
      </c>
      <c r="H91" s="7">
        <v>0</v>
      </c>
      <c r="I91" s="22">
        <v>42</v>
      </c>
      <c r="J91" s="7">
        <v>89</v>
      </c>
    </row>
    <row r="92" spans="1:10" x14ac:dyDescent="0.25">
      <c r="A92" s="5" t="s">
        <v>250</v>
      </c>
      <c r="B92" s="7">
        <v>25526529668</v>
      </c>
      <c r="C92" s="5" t="s">
        <v>100</v>
      </c>
      <c r="D92" s="6" t="s">
        <v>342</v>
      </c>
      <c r="E92" s="7">
        <v>50</v>
      </c>
      <c r="F92" s="7">
        <v>44</v>
      </c>
      <c r="G92" s="7">
        <v>6</v>
      </c>
      <c r="H92" s="7">
        <v>0</v>
      </c>
      <c r="I92" s="22">
        <v>42</v>
      </c>
      <c r="J92" s="7">
        <v>90</v>
      </c>
    </row>
    <row r="93" spans="1:10" x14ac:dyDescent="0.25">
      <c r="A93" s="5" t="s">
        <v>229</v>
      </c>
      <c r="B93" s="7">
        <v>70921022924</v>
      </c>
      <c r="C93" s="5" t="s">
        <v>106</v>
      </c>
      <c r="D93" s="6" t="s">
        <v>253</v>
      </c>
      <c r="E93" s="7">
        <v>50</v>
      </c>
      <c r="F93" s="7">
        <v>44</v>
      </c>
      <c r="G93" s="7">
        <v>6</v>
      </c>
      <c r="H93" s="7">
        <v>0</v>
      </c>
      <c r="I93" s="22">
        <v>42</v>
      </c>
      <c r="J93" s="7">
        <v>91</v>
      </c>
    </row>
    <row r="94" spans="1:10" x14ac:dyDescent="0.25">
      <c r="A94" s="5" t="s">
        <v>213</v>
      </c>
      <c r="B94" s="7">
        <v>42955955318</v>
      </c>
      <c r="C94" s="5" t="s">
        <v>162</v>
      </c>
      <c r="D94" s="6" t="s">
        <v>343</v>
      </c>
      <c r="E94" s="7">
        <v>50</v>
      </c>
      <c r="F94" s="7">
        <v>44</v>
      </c>
      <c r="G94" s="7">
        <v>6</v>
      </c>
      <c r="H94" s="7">
        <v>0</v>
      </c>
      <c r="I94" s="22">
        <v>42</v>
      </c>
      <c r="J94" s="7">
        <v>92</v>
      </c>
    </row>
    <row r="95" spans="1:10" x14ac:dyDescent="0.25">
      <c r="A95" s="5" t="s">
        <v>220</v>
      </c>
      <c r="B95" s="7">
        <v>40538035570</v>
      </c>
      <c r="C95" s="5" t="s">
        <v>178</v>
      </c>
      <c r="D95" s="6" t="s">
        <v>249</v>
      </c>
      <c r="E95" s="7">
        <v>50</v>
      </c>
      <c r="F95" s="7">
        <v>44</v>
      </c>
      <c r="G95" s="7">
        <v>6</v>
      </c>
      <c r="H95" s="7">
        <v>0</v>
      </c>
      <c r="I95" s="22">
        <v>42</v>
      </c>
      <c r="J95" s="7">
        <v>93</v>
      </c>
    </row>
    <row r="96" spans="1:10" x14ac:dyDescent="0.25">
      <c r="A96" s="5" t="s">
        <v>217</v>
      </c>
      <c r="B96" s="7">
        <v>49072758440</v>
      </c>
      <c r="C96" s="5" t="s">
        <v>187</v>
      </c>
      <c r="D96" s="6" t="s">
        <v>344</v>
      </c>
      <c r="E96" s="7">
        <v>50</v>
      </c>
      <c r="F96" s="7">
        <v>44</v>
      </c>
      <c r="G96" s="7">
        <v>6</v>
      </c>
      <c r="H96" s="7">
        <v>0</v>
      </c>
      <c r="I96" s="22">
        <v>42</v>
      </c>
      <c r="J96" s="7">
        <v>94</v>
      </c>
    </row>
    <row r="97" spans="1:10" x14ac:dyDescent="0.25">
      <c r="A97" s="5" t="s">
        <v>233</v>
      </c>
      <c r="B97" s="7">
        <v>70042049534</v>
      </c>
      <c r="C97" s="5" t="s">
        <v>189</v>
      </c>
      <c r="D97" s="6" t="s">
        <v>263</v>
      </c>
      <c r="E97" s="7">
        <v>50</v>
      </c>
      <c r="F97" s="7">
        <v>44</v>
      </c>
      <c r="G97" s="7">
        <v>6</v>
      </c>
      <c r="H97" s="7">
        <v>0</v>
      </c>
      <c r="I97" s="22">
        <v>42</v>
      </c>
      <c r="J97" s="7">
        <v>95</v>
      </c>
    </row>
    <row r="98" spans="1:10" x14ac:dyDescent="0.25">
      <c r="A98" s="5" t="e">
        <v>#N/A</v>
      </c>
      <c r="B98" s="7">
        <v>70216046680</v>
      </c>
      <c r="C98" s="5" t="s">
        <v>194</v>
      </c>
      <c r="D98" s="6" t="e">
        <v>#N/A</v>
      </c>
      <c r="E98" s="7">
        <v>50</v>
      </c>
      <c r="F98" s="7">
        <v>44</v>
      </c>
      <c r="G98" s="7">
        <v>6</v>
      </c>
      <c r="H98" s="7">
        <v>0</v>
      </c>
      <c r="I98" s="22">
        <v>42</v>
      </c>
      <c r="J98" s="7">
        <v>96</v>
      </c>
    </row>
    <row r="99" spans="1:10" x14ac:dyDescent="0.25">
      <c r="A99" s="5" t="s">
        <v>213</v>
      </c>
      <c r="B99" s="7">
        <v>15062884666</v>
      </c>
      <c r="C99" s="5" t="s">
        <v>195</v>
      </c>
      <c r="D99" s="6" t="s">
        <v>345</v>
      </c>
      <c r="E99" s="7">
        <v>50</v>
      </c>
      <c r="F99" s="7">
        <v>44</v>
      </c>
      <c r="G99" s="7">
        <v>6</v>
      </c>
      <c r="H99" s="7">
        <v>0</v>
      </c>
      <c r="I99" s="22">
        <v>42</v>
      </c>
      <c r="J99" s="7">
        <v>97</v>
      </c>
    </row>
    <row r="100" spans="1:10" x14ac:dyDescent="0.25">
      <c r="A100" s="5" t="s">
        <v>213</v>
      </c>
      <c r="B100" s="7">
        <v>10707029860</v>
      </c>
      <c r="C100" s="5" t="s">
        <v>10</v>
      </c>
      <c r="D100" s="6" t="s">
        <v>346</v>
      </c>
      <c r="E100" s="7">
        <v>50</v>
      </c>
      <c r="F100" s="7">
        <v>43</v>
      </c>
      <c r="G100" s="7">
        <v>5</v>
      </c>
      <c r="H100" s="7">
        <v>2</v>
      </c>
      <c r="I100" s="22">
        <v>41.333333333333336</v>
      </c>
      <c r="J100" s="7">
        <v>98</v>
      </c>
    </row>
    <row r="101" spans="1:10" x14ac:dyDescent="0.25">
      <c r="A101" s="5" t="s">
        <v>260</v>
      </c>
      <c r="B101" s="7">
        <v>39008084316</v>
      </c>
      <c r="C101" s="5" t="s">
        <v>185</v>
      </c>
      <c r="D101" s="6" t="s">
        <v>376</v>
      </c>
      <c r="E101" s="7">
        <v>50</v>
      </c>
      <c r="F101" s="7">
        <v>43</v>
      </c>
      <c r="G101" s="7">
        <v>5</v>
      </c>
      <c r="H101" s="7">
        <v>2</v>
      </c>
      <c r="I101" s="22">
        <v>41.333333333333336</v>
      </c>
      <c r="J101" s="7">
        <v>99</v>
      </c>
    </row>
    <row r="102" spans="1:10" x14ac:dyDescent="0.25">
      <c r="A102" s="5" t="s">
        <v>217</v>
      </c>
      <c r="B102" s="7">
        <v>39116083102</v>
      </c>
      <c r="C102" s="5" t="s">
        <v>209</v>
      </c>
      <c r="D102" s="6" t="s">
        <v>347</v>
      </c>
      <c r="E102" s="7">
        <v>50</v>
      </c>
      <c r="F102" s="7">
        <v>43</v>
      </c>
      <c r="G102" s="7">
        <v>5</v>
      </c>
      <c r="H102" s="7">
        <v>2</v>
      </c>
      <c r="I102" s="22">
        <v>41.333333333333336</v>
      </c>
      <c r="J102" s="7">
        <v>100</v>
      </c>
    </row>
    <row r="103" spans="1:10" x14ac:dyDescent="0.25">
      <c r="A103" s="5" t="s">
        <v>220</v>
      </c>
      <c r="B103" s="7">
        <v>32170605532</v>
      </c>
      <c r="C103" s="5" t="s">
        <v>93</v>
      </c>
      <c r="D103" s="6" t="s">
        <v>245</v>
      </c>
      <c r="E103" s="7">
        <v>50</v>
      </c>
      <c r="F103" s="7">
        <v>43</v>
      </c>
      <c r="G103" s="7">
        <v>6</v>
      </c>
      <c r="H103" s="7">
        <v>1</v>
      </c>
      <c r="I103" s="22">
        <v>41</v>
      </c>
      <c r="J103" s="7">
        <v>101</v>
      </c>
    </row>
    <row r="104" spans="1:10" x14ac:dyDescent="0.25">
      <c r="A104" s="5" t="s">
        <v>224</v>
      </c>
      <c r="B104" s="7">
        <v>47017819782</v>
      </c>
      <c r="C104" s="5" t="s">
        <v>161</v>
      </c>
      <c r="D104" s="6" t="s">
        <v>377</v>
      </c>
      <c r="E104" s="7">
        <v>50</v>
      </c>
      <c r="F104" s="7">
        <v>42</v>
      </c>
      <c r="G104" s="7">
        <v>3</v>
      </c>
      <c r="H104" s="7">
        <v>5</v>
      </c>
      <c r="I104" s="22">
        <v>41</v>
      </c>
      <c r="J104" s="7">
        <v>102</v>
      </c>
    </row>
    <row r="105" spans="1:10" x14ac:dyDescent="0.25">
      <c r="A105" s="5" t="s">
        <v>220</v>
      </c>
      <c r="B105" s="7">
        <v>62221313178</v>
      </c>
      <c r="C105" s="5" t="s">
        <v>16</v>
      </c>
      <c r="D105" s="6" t="s">
        <v>348</v>
      </c>
      <c r="E105" s="7">
        <v>50</v>
      </c>
      <c r="F105" s="7">
        <v>43</v>
      </c>
      <c r="G105" s="7">
        <v>7</v>
      </c>
      <c r="H105" s="7">
        <v>0</v>
      </c>
      <c r="I105" s="22">
        <v>40.666666666666664</v>
      </c>
      <c r="J105" s="7">
        <v>103</v>
      </c>
    </row>
    <row r="106" spans="1:10" x14ac:dyDescent="0.25">
      <c r="A106" s="5" t="s">
        <v>217</v>
      </c>
      <c r="B106" s="7">
        <v>42919644234</v>
      </c>
      <c r="C106" s="5" t="s">
        <v>51</v>
      </c>
      <c r="D106" s="6" t="s">
        <v>349</v>
      </c>
      <c r="E106" s="7">
        <v>50</v>
      </c>
      <c r="F106" s="7">
        <v>43</v>
      </c>
      <c r="G106" s="7">
        <v>7</v>
      </c>
      <c r="H106" s="7">
        <v>0</v>
      </c>
      <c r="I106" s="22">
        <v>40.666666666666664</v>
      </c>
      <c r="J106" s="7">
        <v>104</v>
      </c>
    </row>
    <row r="107" spans="1:10" x14ac:dyDescent="0.25">
      <c r="A107" s="5" t="s">
        <v>233</v>
      </c>
      <c r="B107" s="7">
        <v>43621932718</v>
      </c>
      <c r="C107" s="5" t="s">
        <v>91</v>
      </c>
      <c r="D107" s="6" t="s">
        <v>243</v>
      </c>
      <c r="E107" s="7">
        <v>50</v>
      </c>
      <c r="F107" s="7">
        <v>42</v>
      </c>
      <c r="G107" s="7">
        <v>4</v>
      </c>
      <c r="H107" s="7">
        <v>4</v>
      </c>
      <c r="I107" s="22">
        <v>40.666666666666664</v>
      </c>
      <c r="J107" s="7">
        <v>105</v>
      </c>
    </row>
    <row r="108" spans="1:10" x14ac:dyDescent="0.25">
      <c r="A108" s="5" t="s">
        <v>216</v>
      </c>
      <c r="B108" s="7">
        <v>67732129232</v>
      </c>
      <c r="C108" s="5" t="s">
        <v>108</v>
      </c>
      <c r="D108" s="6" t="s">
        <v>378</v>
      </c>
      <c r="E108" s="7">
        <v>50</v>
      </c>
      <c r="F108" s="7">
        <v>43</v>
      </c>
      <c r="G108" s="7">
        <v>7</v>
      </c>
      <c r="H108" s="7">
        <v>0</v>
      </c>
      <c r="I108" s="22">
        <v>40.666666666666664</v>
      </c>
      <c r="J108" s="7">
        <v>106</v>
      </c>
    </row>
    <row r="109" spans="1:10" x14ac:dyDescent="0.25">
      <c r="A109" s="5" t="s">
        <v>220</v>
      </c>
      <c r="B109" s="7">
        <v>28315122644</v>
      </c>
      <c r="C109" s="5" t="s">
        <v>122</v>
      </c>
      <c r="D109" s="6" t="s">
        <v>350</v>
      </c>
      <c r="E109" s="7">
        <v>50</v>
      </c>
      <c r="F109" s="7">
        <v>43</v>
      </c>
      <c r="G109" s="7">
        <v>7</v>
      </c>
      <c r="H109" s="7">
        <v>0</v>
      </c>
      <c r="I109" s="22">
        <v>40.666666666666664</v>
      </c>
      <c r="J109" s="7">
        <v>107</v>
      </c>
    </row>
    <row r="110" spans="1:10" x14ac:dyDescent="0.25">
      <c r="A110" s="5" t="s">
        <v>213</v>
      </c>
      <c r="B110" s="7">
        <v>52123649260</v>
      </c>
      <c r="C110" s="5" t="s">
        <v>124</v>
      </c>
      <c r="D110" s="6" t="s">
        <v>351</v>
      </c>
      <c r="E110" s="7">
        <v>50</v>
      </c>
      <c r="F110" s="7">
        <v>43</v>
      </c>
      <c r="G110" s="7">
        <v>7</v>
      </c>
      <c r="H110" s="7">
        <v>0</v>
      </c>
      <c r="I110" s="22">
        <v>40.666666666666664</v>
      </c>
      <c r="J110" s="7">
        <v>108</v>
      </c>
    </row>
    <row r="111" spans="1:10" x14ac:dyDescent="0.25">
      <c r="A111" s="5" t="s">
        <v>213</v>
      </c>
      <c r="B111" s="7">
        <v>44755892688</v>
      </c>
      <c r="C111" s="5" t="s">
        <v>164</v>
      </c>
      <c r="D111" s="6" t="s">
        <v>352</v>
      </c>
      <c r="E111" s="7">
        <v>50</v>
      </c>
      <c r="F111" s="7">
        <v>43</v>
      </c>
      <c r="G111" s="7">
        <v>7</v>
      </c>
      <c r="H111" s="7">
        <v>0</v>
      </c>
      <c r="I111" s="22">
        <v>40.666666666666664</v>
      </c>
      <c r="J111" s="7">
        <v>109</v>
      </c>
    </row>
    <row r="112" spans="1:10" x14ac:dyDescent="0.25">
      <c r="A112" s="5" t="s">
        <v>221</v>
      </c>
      <c r="B112" s="7">
        <v>21812659644</v>
      </c>
      <c r="C112" s="5" t="s">
        <v>177</v>
      </c>
      <c r="D112" s="6" t="s">
        <v>353</v>
      </c>
      <c r="E112" s="7">
        <v>50</v>
      </c>
      <c r="F112" s="7">
        <v>43</v>
      </c>
      <c r="G112" s="7">
        <v>7</v>
      </c>
      <c r="H112" s="7">
        <v>0</v>
      </c>
      <c r="I112" s="22">
        <v>40.666666666666664</v>
      </c>
      <c r="J112" s="7">
        <v>110</v>
      </c>
    </row>
    <row r="113" spans="1:10" x14ac:dyDescent="0.25">
      <c r="A113" s="5" t="s">
        <v>250</v>
      </c>
      <c r="B113" s="7">
        <v>67399140144</v>
      </c>
      <c r="C113" s="5" t="s">
        <v>183</v>
      </c>
      <c r="D113" s="6" t="s">
        <v>354</v>
      </c>
      <c r="E113" s="7">
        <v>50</v>
      </c>
      <c r="F113" s="7">
        <v>43</v>
      </c>
      <c r="G113" s="7">
        <v>7</v>
      </c>
      <c r="H113" s="7">
        <v>0</v>
      </c>
      <c r="I113" s="22">
        <v>40.666666666666664</v>
      </c>
      <c r="J113" s="7">
        <v>111</v>
      </c>
    </row>
    <row r="114" spans="1:10" x14ac:dyDescent="0.25">
      <c r="A114" s="5" t="s">
        <v>218</v>
      </c>
      <c r="B114" s="7">
        <v>52840625462</v>
      </c>
      <c r="C114" s="5" t="s">
        <v>33</v>
      </c>
      <c r="D114" s="6" t="s">
        <v>379</v>
      </c>
      <c r="E114" s="7">
        <v>50</v>
      </c>
      <c r="F114" s="7">
        <v>41</v>
      </c>
      <c r="G114" s="7">
        <v>2</v>
      </c>
      <c r="H114" s="7">
        <v>7</v>
      </c>
      <c r="I114" s="22">
        <v>40.333333333333336</v>
      </c>
      <c r="J114" s="7">
        <v>112</v>
      </c>
    </row>
    <row r="115" spans="1:10" x14ac:dyDescent="0.25">
      <c r="A115" s="5" t="s">
        <v>213</v>
      </c>
      <c r="B115" s="7">
        <v>28187447562</v>
      </c>
      <c r="C115" s="5" t="s">
        <v>140</v>
      </c>
      <c r="D115" s="6" t="s">
        <v>355</v>
      </c>
      <c r="E115" s="7">
        <v>50</v>
      </c>
      <c r="F115" s="7">
        <v>42</v>
      </c>
      <c r="G115" s="7">
        <v>5</v>
      </c>
      <c r="H115" s="7">
        <v>3</v>
      </c>
      <c r="I115" s="22">
        <v>40.333333333333336</v>
      </c>
      <c r="J115" s="7">
        <v>113</v>
      </c>
    </row>
    <row r="116" spans="1:10" x14ac:dyDescent="0.25">
      <c r="A116" s="5" t="s">
        <v>219</v>
      </c>
      <c r="B116" s="7">
        <v>11065888366</v>
      </c>
      <c r="C116" s="5" t="s">
        <v>96</v>
      </c>
      <c r="D116" s="6" t="s">
        <v>247</v>
      </c>
      <c r="E116" s="7">
        <v>50</v>
      </c>
      <c r="F116" s="7">
        <v>42</v>
      </c>
      <c r="G116" s="7">
        <v>6</v>
      </c>
      <c r="H116" s="7">
        <v>2</v>
      </c>
      <c r="I116" s="22">
        <v>40</v>
      </c>
      <c r="J116" s="7">
        <v>114</v>
      </c>
    </row>
    <row r="117" spans="1:10" x14ac:dyDescent="0.25">
      <c r="A117" s="5" t="s">
        <v>218</v>
      </c>
      <c r="B117" s="7">
        <v>46450835892</v>
      </c>
      <c r="C117" s="5" t="s">
        <v>28</v>
      </c>
      <c r="D117" s="6" t="s">
        <v>380</v>
      </c>
      <c r="E117" s="7">
        <v>50</v>
      </c>
      <c r="F117" s="7">
        <v>42</v>
      </c>
      <c r="G117" s="7">
        <v>7</v>
      </c>
      <c r="H117" s="7">
        <v>1</v>
      </c>
      <c r="I117" s="22">
        <v>39.666666666666664</v>
      </c>
      <c r="J117" s="7">
        <v>115</v>
      </c>
    </row>
    <row r="118" spans="1:10" x14ac:dyDescent="0.25">
      <c r="A118" s="5" t="s">
        <v>217</v>
      </c>
      <c r="B118" s="7">
        <v>18130621866</v>
      </c>
      <c r="C118" s="5" t="s">
        <v>101</v>
      </c>
      <c r="D118" s="6" t="s">
        <v>356</v>
      </c>
      <c r="E118" s="7">
        <v>50</v>
      </c>
      <c r="F118" s="7">
        <v>41</v>
      </c>
      <c r="G118" s="7">
        <v>4</v>
      </c>
      <c r="H118" s="7">
        <v>5</v>
      </c>
      <c r="I118" s="22">
        <v>39.666666666666664</v>
      </c>
      <c r="J118" s="7">
        <v>116</v>
      </c>
    </row>
    <row r="119" spans="1:10" x14ac:dyDescent="0.25">
      <c r="A119" s="5" t="s">
        <v>213</v>
      </c>
      <c r="B119" s="7">
        <v>45274877958</v>
      </c>
      <c r="C119" s="5" t="s">
        <v>151</v>
      </c>
      <c r="D119" s="6" t="s">
        <v>357</v>
      </c>
      <c r="E119" s="7">
        <v>50</v>
      </c>
      <c r="F119" s="7">
        <v>42</v>
      </c>
      <c r="G119" s="7">
        <v>7</v>
      </c>
      <c r="H119" s="7">
        <v>1</v>
      </c>
      <c r="I119" s="22">
        <v>39.666666666666664</v>
      </c>
      <c r="J119" s="7">
        <v>117</v>
      </c>
    </row>
    <row r="120" spans="1:10" x14ac:dyDescent="0.25">
      <c r="A120" s="5" t="s">
        <v>213</v>
      </c>
      <c r="B120" s="7">
        <v>31871324346</v>
      </c>
      <c r="C120" s="5" t="s">
        <v>198</v>
      </c>
      <c r="D120" s="6" t="s">
        <v>237</v>
      </c>
      <c r="E120" s="7">
        <v>50</v>
      </c>
      <c r="F120" s="7">
        <v>40</v>
      </c>
      <c r="G120" s="7">
        <v>1</v>
      </c>
      <c r="H120" s="7">
        <v>9</v>
      </c>
      <c r="I120" s="22">
        <v>39.666666666666664</v>
      </c>
      <c r="J120" s="7">
        <v>118</v>
      </c>
    </row>
    <row r="121" spans="1:10" x14ac:dyDescent="0.25">
      <c r="A121" s="5" t="s">
        <v>216</v>
      </c>
      <c r="B121" s="7">
        <v>63028286252</v>
      </c>
      <c r="C121" s="5" t="s">
        <v>17</v>
      </c>
      <c r="D121" s="6" t="s">
        <v>381</v>
      </c>
      <c r="E121" s="7">
        <v>50</v>
      </c>
      <c r="F121" s="7">
        <v>42</v>
      </c>
      <c r="G121" s="7">
        <v>8</v>
      </c>
      <c r="H121" s="7">
        <v>0</v>
      </c>
      <c r="I121" s="22">
        <v>39.333333333333336</v>
      </c>
      <c r="J121" s="7">
        <v>119</v>
      </c>
    </row>
    <row r="122" spans="1:10" x14ac:dyDescent="0.25">
      <c r="A122" s="5" t="s">
        <v>218</v>
      </c>
      <c r="B122" s="7">
        <v>70699023994</v>
      </c>
      <c r="C122" s="5" t="s">
        <v>27</v>
      </c>
      <c r="D122" s="6" t="s">
        <v>382</v>
      </c>
      <c r="E122" s="7">
        <v>50</v>
      </c>
      <c r="F122" s="7">
        <v>42</v>
      </c>
      <c r="G122" s="7">
        <v>8</v>
      </c>
      <c r="H122" s="7">
        <v>0</v>
      </c>
      <c r="I122" s="22">
        <v>39.333333333333336</v>
      </c>
      <c r="J122" s="7">
        <v>120</v>
      </c>
    </row>
    <row r="123" spans="1:10" x14ac:dyDescent="0.25">
      <c r="A123" s="5" t="s">
        <v>213</v>
      </c>
      <c r="B123" s="7">
        <v>53626597058</v>
      </c>
      <c r="C123" s="5" t="s">
        <v>46</v>
      </c>
      <c r="D123" s="6" t="s">
        <v>232</v>
      </c>
      <c r="E123" s="7">
        <v>50</v>
      </c>
      <c r="F123" s="7">
        <v>42</v>
      </c>
      <c r="G123" s="7">
        <v>8</v>
      </c>
      <c r="H123" s="7">
        <v>0</v>
      </c>
      <c r="I123" s="22">
        <v>39.333333333333336</v>
      </c>
      <c r="J123" s="7">
        <v>121</v>
      </c>
    </row>
    <row r="124" spans="1:10" x14ac:dyDescent="0.25">
      <c r="A124" s="5" t="s">
        <v>218</v>
      </c>
      <c r="B124" s="7">
        <v>62539302482</v>
      </c>
      <c r="C124" s="5" t="s">
        <v>55</v>
      </c>
      <c r="D124" s="6" t="s">
        <v>383</v>
      </c>
      <c r="E124" s="7">
        <v>50</v>
      </c>
      <c r="F124" s="7">
        <v>42</v>
      </c>
      <c r="G124" s="7">
        <v>8</v>
      </c>
      <c r="H124" s="7">
        <v>0</v>
      </c>
      <c r="I124" s="22">
        <v>39.333333333333336</v>
      </c>
      <c r="J124" s="7">
        <v>122</v>
      </c>
    </row>
    <row r="125" spans="1:10" x14ac:dyDescent="0.25">
      <c r="A125" s="5" t="s">
        <v>234</v>
      </c>
      <c r="B125" s="7">
        <v>12314163562</v>
      </c>
      <c r="C125" s="5" t="s">
        <v>118</v>
      </c>
      <c r="D125" s="6" t="s">
        <v>362</v>
      </c>
      <c r="E125" s="7">
        <v>50</v>
      </c>
      <c r="F125" s="7">
        <v>42</v>
      </c>
      <c r="G125" s="7">
        <v>8</v>
      </c>
      <c r="H125" s="7">
        <v>0</v>
      </c>
      <c r="I125" s="22">
        <v>39.333333333333336</v>
      </c>
      <c r="J125" s="7">
        <v>123</v>
      </c>
    </row>
    <row r="126" spans="1:10" x14ac:dyDescent="0.25">
      <c r="A126" s="5" t="s">
        <v>234</v>
      </c>
      <c r="B126" s="7">
        <v>38842886186</v>
      </c>
      <c r="C126" s="5" t="s">
        <v>146</v>
      </c>
      <c r="D126" s="6" t="s">
        <v>363</v>
      </c>
      <c r="E126" s="7">
        <v>50</v>
      </c>
      <c r="F126" s="7">
        <v>42</v>
      </c>
      <c r="G126" s="7">
        <v>8</v>
      </c>
      <c r="H126" s="7">
        <v>0</v>
      </c>
      <c r="I126" s="22">
        <v>39.333333333333336</v>
      </c>
      <c r="J126" s="7">
        <v>124</v>
      </c>
    </row>
    <row r="127" spans="1:10" x14ac:dyDescent="0.25">
      <c r="A127" s="31" t="s">
        <v>218</v>
      </c>
      <c r="B127" s="32">
        <v>38203851426</v>
      </c>
      <c r="C127" s="31" t="s">
        <v>211</v>
      </c>
      <c r="D127" s="33" t="s">
        <v>358</v>
      </c>
      <c r="E127" s="32">
        <v>50</v>
      </c>
      <c r="F127" s="32">
        <v>42</v>
      </c>
      <c r="G127" s="32">
        <v>8</v>
      </c>
      <c r="H127" s="32">
        <v>0</v>
      </c>
      <c r="I127" s="34">
        <v>39.333333333333336</v>
      </c>
      <c r="J127" s="32">
        <v>125</v>
      </c>
    </row>
    <row r="128" spans="1:10" x14ac:dyDescent="0.25">
      <c r="A128" s="5" t="s">
        <v>221</v>
      </c>
      <c r="B128" s="7">
        <v>42904956830</v>
      </c>
      <c r="C128" s="5" t="s">
        <v>126</v>
      </c>
      <c r="D128" s="6" t="s">
        <v>384</v>
      </c>
      <c r="E128" s="7">
        <v>50</v>
      </c>
      <c r="F128" s="7">
        <v>41</v>
      </c>
      <c r="G128" s="7">
        <v>6</v>
      </c>
      <c r="H128" s="7">
        <v>3</v>
      </c>
      <c r="I128" s="22">
        <v>39</v>
      </c>
      <c r="J128" s="7">
        <v>126</v>
      </c>
    </row>
    <row r="129" spans="1:10" x14ac:dyDescent="0.25">
      <c r="A129" s="5" t="s">
        <v>221</v>
      </c>
      <c r="B129" s="7">
        <v>39635084604</v>
      </c>
      <c r="C129" s="5" t="s">
        <v>175</v>
      </c>
      <c r="D129" s="6" t="s">
        <v>385</v>
      </c>
      <c r="E129" s="7">
        <v>50</v>
      </c>
      <c r="F129" s="7">
        <v>41</v>
      </c>
      <c r="G129" s="7">
        <v>6</v>
      </c>
      <c r="H129" s="7">
        <v>3</v>
      </c>
      <c r="I129" s="22">
        <v>39</v>
      </c>
      <c r="J129" s="7">
        <v>127</v>
      </c>
    </row>
    <row r="130" spans="1:10" x14ac:dyDescent="0.25">
      <c r="A130" s="5" t="s">
        <v>250</v>
      </c>
      <c r="B130" s="7">
        <v>25415539532</v>
      </c>
      <c r="C130" s="5" t="s">
        <v>149</v>
      </c>
      <c r="D130" s="6" t="s">
        <v>386</v>
      </c>
      <c r="E130" s="7">
        <v>50</v>
      </c>
      <c r="F130" s="7">
        <v>40</v>
      </c>
      <c r="G130" s="7">
        <v>4</v>
      </c>
      <c r="H130" s="7">
        <v>6</v>
      </c>
      <c r="I130" s="22">
        <v>38.666666666666664</v>
      </c>
      <c r="J130" s="7">
        <v>128</v>
      </c>
    </row>
    <row r="131" spans="1:10" x14ac:dyDescent="0.25">
      <c r="A131" s="5" t="s">
        <v>213</v>
      </c>
      <c r="B131" s="7">
        <v>40301043320</v>
      </c>
      <c r="C131" s="5" t="s">
        <v>72</v>
      </c>
      <c r="D131" s="6" t="s">
        <v>387</v>
      </c>
      <c r="E131" s="7">
        <v>50</v>
      </c>
      <c r="F131" s="7">
        <v>41</v>
      </c>
      <c r="G131" s="7">
        <v>8</v>
      </c>
      <c r="H131" s="7">
        <v>1</v>
      </c>
      <c r="I131" s="22">
        <v>38.333333333333336</v>
      </c>
      <c r="J131" s="7">
        <v>129</v>
      </c>
    </row>
    <row r="132" spans="1:10" x14ac:dyDescent="0.25">
      <c r="A132" s="5" t="s">
        <v>224</v>
      </c>
      <c r="B132" s="7">
        <v>37985120836</v>
      </c>
      <c r="C132" s="5" t="s">
        <v>127</v>
      </c>
      <c r="D132" s="6" t="s">
        <v>388</v>
      </c>
      <c r="E132" s="7">
        <v>50</v>
      </c>
      <c r="F132" s="7">
        <v>41</v>
      </c>
      <c r="G132" s="7">
        <v>8</v>
      </c>
      <c r="H132" s="7">
        <v>1</v>
      </c>
      <c r="I132" s="22">
        <v>38.333333333333336</v>
      </c>
      <c r="J132" s="7">
        <v>130</v>
      </c>
    </row>
    <row r="133" spans="1:10" x14ac:dyDescent="0.25">
      <c r="A133" s="5" t="s">
        <v>220</v>
      </c>
      <c r="B133" s="7">
        <v>66067181588</v>
      </c>
      <c r="C133" s="5" t="s">
        <v>22</v>
      </c>
      <c r="D133" s="6" t="s">
        <v>389</v>
      </c>
      <c r="E133" s="7">
        <v>50</v>
      </c>
      <c r="F133" s="7">
        <v>41</v>
      </c>
      <c r="G133" s="7">
        <v>9</v>
      </c>
      <c r="H133" s="7">
        <v>0</v>
      </c>
      <c r="I133" s="22">
        <v>38</v>
      </c>
      <c r="J133" s="7">
        <v>131</v>
      </c>
    </row>
    <row r="134" spans="1:10" x14ac:dyDescent="0.25">
      <c r="A134" s="5" t="s">
        <v>220</v>
      </c>
      <c r="B134" s="7">
        <v>17723793560</v>
      </c>
      <c r="C134" s="5" t="s">
        <v>26</v>
      </c>
      <c r="D134" s="6" t="s">
        <v>390</v>
      </c>
      <c r="E134" s="7">
        <v>50</v>
      </c>
      <c r="F134" s="7">
        <v>41</v>
      </c>
      <c r="G134" s="7">
        <v>9</v>
      </c>
      <c r="H134" s="7">
        <v>0</v>
      </c>
      <c r="I134" s="22">
        <v>38</v>
      </c>
      <c r="J134" s="7">
        <v>132</v>
      </c>
    </row>
    <row r="135" spans="1:10" x14ac:dyDescent="0.25">
      <c r="A135" s="5" t="s">
        <v>218</v>
      </c>
      <c r="B135" s="7">
        <v>46054848908</v>
      </c>
      <c r="C135" s="5" t="s">
        <v>60</v>
      </c>
      <c r="D135" s="6" t="s">
        <v>391</v>
      </c>
      <c r="E135" s="7">
        <v>50</v>
      </c>
      <c r="F135" s="7">
        <v>41</v>
      </c>
      <c r="G135" s="7">
        <v>9</v>
      </c>
      <c r="H135" s="7">
        <v>0</v>
      </c>
      <c r="I135" s="22">
        <v>38</v>
      </c>
      <c r="J135" s="7">
        <v>133</v>
      </c>
    </row>
    <row r="136" spans="1:10" x14ac:dyDescent="0.25">
      <c r="A136" s="5" t="s">
        <v>218</v>
      </c>
      <c r="B136" s="7">
        <v>24658544648</v>
      </c>
      <c r="C136" s="5" t="s">
        <v>87</v>
      </c>
      <c r="D136" s="6" t="s">
        <v>392</v>
      </c>
      <c r="E136" s="7">
        <v>50</v>
      </c>
      <c r="F136" s="7">
        <v>41</v>
      </c>
      <c r="G136" s="7">
        <v>9</v>
      </c>
      <c r="H136" s="7">
        <v>0</v>
      </c>
      <c r="I136" s="22">
        <v>38</v>
      </c>
      <c r="J136" s="7">
        <v>134</v>
      </c>
    </row>
    <row r="137" spans="1:10" x14ac:dyDescent="0.25">
      <c r="A137" s="5" t="s">
        <v>220</v>
      </c>
      <c r="B137" s="7">
        <v>58468527768</v>
      </c>
      <c r="C137" s="5" t="s">
        <v>102</v>
      </c>
      <c r="D137" s="6" t="s">
        <v>393</v>
      </c>
      <c r="E137" s="7">
        <v>50</v>
      </c>
      <c r="F137" s="7">
        <v>40</v>
      </c>
      <c r="G137" s="7">
        <v>6</v>
      </c>
      <c r="H137" s="7">
        <v>4</v>
      </c>
      <c r="I137" s="22">
        <v>38</v>
      </c>
      <c r="J137" s="7">
        <v>135</v>
      </c>
    </row>
    <row r="138" spans="1:10" x14ac:dyDescent="0.25">
      <c r="A138" s="5" t="s">
        <v>233</v>
      </c>
      <c r="B138" s="7">
        <v>65074236700</v>
      </c>
      <c r="C138" s="5" t="s">
        <v>116</v>
      </c>
      <c r="D138" s="6" t="s">
        <v>254</v>
      </c>
      <c r="E138" s="7">
        <v>50</v>
      </c>
      <c r="F138" s="7">
        <v>41</v>
      </c>
      <c r="G138" s="7">
        <v>9</v>
      </c>
      <c r="H138" s="7">
        <v>0</v>
      </c>
      <c r="I138" s="22">
        <v>38</v>
      </c>
      <c r="J138" s="7">
        <v>136</v>
      </c>
    </row>
    <row r="139" spans="1:10" x14ac:dyDescent="0.25">
      <c r="A139" s="5" t="s">
        <v>217</v>
      </c>
      <c r="B139" s="7">
        <v>33404209892</v>
      </c>
      <c r="C139" s="5" t="s">
        <v>141</v>
      </c>
      <c r="D139" s="6" t="s">
        <v>394</v>
      </c>
      <c r="E139" s="7">
        <v>50</v>
      </c>
      <c r="F139" s="7">
        <v>41</v>
      </c>
      <c r="G139" s="7">
        <v>9</v>
      </c>
      <c r="H139" s="7">
        <v>0</v>
      </c>
      <c r="I139" s="22">
        <v>38</v>
      </c>
      <c r="J139" s="7">
        <v>137</v>
      </c>
    </row>
    <row r="140" spans="1:10" x14ac:dyDescent="0.25">
      <c r="A140" s="5" t="s">
        <v>221</v>
      </c>
      <c r="B140" s="7">
        <v>36689163798</v>
      </c>
      <c r="C140" s="5" t="s">
        <v>158</v>
      </c>
      <c r="D140" s="6" t="s">
        <v>395</v>
      </c>
      <c r="E140" s="7">
        <v>50</v>
      </c>
      <c r="F140" s="7">
        <v>41</v>
      </c>
      <c r="G140" s="7">
        <v>9</v>
      </c>
      <c r="H140" s="7">
        <v>0</v>
      </c>
      <c r="I140" s="22">
        <v>38</v>
      </c>
      <c r="J140" s="7">
        <v>138</v>
      </c>
    </row>
    <row r="141" spans="1:10" x14ac:dyDescent="0.25">
      <c r="A141" s="5" t="s">
        <v>213</v>
      </c>
      <c r="B141" s="7">
        <v>46111850028</v>
      </c>
      <c r="C141" s="5" t="s">
        <v>182</v>
      </c>
      <c r="D141" s="6" t="s">
        <v>396</v>
      </c>
      <c r="E141" s="7">
        <v>50</v>
      </c>
      <c r="F141" s="7">
        <v>41</v>
      </c>
      <c r="G141" s="7">
        <v>9</v>
      </c>
      <c r="H141" s="7">
        <v>0</v>
      </c>
      <c r="I141" s="22">
        <v>38</v>
      </c>
      <c r="J141" s="7">
        <v>139</v>
      </c>
    </row>
    <row r="142" spans="1:10" x14ac:dyDescent="0.25">
      <c r="A142" s="5" t="s">
        <v>213</v>
      </c>
      <c r="B142" s="7">
        <v>35201213300</v>
      </c>
      <c r="C142" s="5" t="s">
        <v>196</v>
      </c>
      <c r="D142" s="6" t="s">
        <v>397</v>
      </c>
      <c r="E142" s="7">
        <v>50</v>
      </c>
      <c r="F142" s="7">
        <v>41</v>
      </c>
      <c r="G142" s="7">
        <v>9</v>
      </c>
      <c r="H142" s="7">
        <v>0</v>
      </c>
      <c r="I142" s="22">
        <v>38</v>
      </c>
      <c r="J142" s="7">
        <v>140</v>
      </c>
    </row>
    <row r="143" spans="1:10" x14ac:dyDescent="0.25">
      <c r="A143" s="5" t="s">
        <v>213</v>
      </c>
      <c r="B143" s="7">
        <v>62848311014</v>
      </c>
      <c r="C143" s="5" t="s">
        <v>58</v>
      </c>
      <c r="D143" s="6" t="s">
        <v>398</v>
      </c>
      <c r="E143" s="7">
        <v>50</v>
      </c>
      <c r="F143" s="7">
        <v>39</v>
      </c>
      <c r="G143" s="7">
        <v>6</v>
      </c>
      <c r="H143" s="7">
        <v>5</v>
      </c>
      <c r="I143" s="22">
        <v>37</v>
      </c>
      <c r="J143" s="7">
        <v>141</v>
      </c>
    </row>
    <row r="144" spans="1:10" x14ac:dyDescent="0.25">
      <c r="A144" s="5" t="s">
        <v>213</v>
      </c>
      <c r="B144" s="7">
        <v>16901823358</v>
      </c>
      <c r="C144" s="5" t="s">
        <v>69</v>
      </c>
      <c r="D144" s="6" t="s">
        <v>399</v>
      </c>
      <c r="E144" s="7">
        <v>50</v>
      </c>
      <c r="F144" s="7">
        <v>40</v>
      </c>
      <c r="G144" s="7">
        <v>9</v>
      </c>
      <c r="H144" s="7">
        <v>1</v>
      </c>
      <c r="I144" s="22">
        <v>37</v>
      </c>
      <c r="J144" s="7">
        <v>142</v>
      </c>
    </row>
    <row r="145" spans="1:10" x14ac:dyDescent="0.25">
      <c r="A145" s="5" t="s">
        <v>217</v>
      </c>
      <c r="B145" s="7">
        <v>65068215698</v>
      </c>
      <c r="C145" s="5" t="s">
        <v>109</v>
      </c>
      <c r="D145" s="6" t="s">
        <v>400</v>
      </c>
      <c r="E145" s="7">
        <v>50</v>
      </c>
      <c r="F145" s="7">
        <v>40</v>
      </c>
      <c r="G145" s="7">
        <v>9</v>
      </c>
      <c r="H145" s="7">
        <v>1</v>
      </c>
      <c r="I145" s="22">
        <v>37</v>
      </c>
      <c r="J145" s="7">
        <v>143</v>
      </c>
    </row>
    <row r="146" spans="1:10" x14ac:dyDescent="0.25">
      <c r="A146" s="5" t="s">
        <v>217</v>
      </c>
      <c r="B146" s="7">
        <v>11130016014</v>
      </c>
      <c r="C146" s="5" t="s">
        <v>148</v>
      </c>
      <c r="D146" s="6" t="s">
        <v>401</v>
      </c>
      <c r="E146" s="7">
        <v>50</v>
      </c>
      <c r="F146" s="7">
        <v>40</v>
      </c>
      <c r="G146" s="7">
        <v>9</v>
      </c>
      <c r="H146" s="7">
        <v>1</v>
      </c>
      <c r="I146" s="22">
        <v>37</v>
      </c>
      <c r="J146" s="7">
        <v>144</v>
      </c>
    </row>
    <row r="147" spans="1:10" x14ac:dyDescent="0.25">
      <c r="A147" s="5" t="s">
        <v>213</v>
      </c>
      <c r="B147" s="7">
        <v>26219527442</v>
      </c>
      <c r="C147" s="5" t="s">
        <v>200</v>
      </c>
      <c r="D147" s="6" t="s">
        <v>266</v>
      </c>
      <c r="E147" s="7">
        <v>50</v>
      </c>
      <c r="F147" s="7">
        <v>40</v>
      </c>
      <c r="G147" s="7">
        <v>9</v>
      </c>
      <c r="H147" s="7">
        <v>1</v>
      </c>
      <c r="I147" s="22">
        <v>37</v>
      </c>
      <c r="J147" s="7">
        <v>145</v>
      </c>
    </row>
    <row r="148" spans="1:10" x14ac:dyDescent="0.25">
      <c r="A148" s="5" t="s">
        <v>218</v>
      </c>
      <c r="B148" s="7">
        <v>60202380248</v>
      </c>
      <c r="C148" s="5" t="s">
        <v>14</v>
      </c>
      <c r="D148" s="6" t="s">
        <v>402</v>
      </c>
      <c r="E148" s="7">
        <v>50</v>
      </c>
      <c r="F148" s="7">
        <v>39</v>
      </c>
      <c r="G148" s="7">
        <v>7</v>
      </c>
      <c r="H148" s="7">
        <v>4</v>
      </c>
      <c r="I148" s="22">
        <v>36.666666666666664</v>
      </c>
      <c r="J148" s="7">
        <v>146</v>
      </c>
    </row>
    <row r="149" spans="1:10" x14ac:dyDescent="0.25">
      <c r="A149" s="5" t="s">
        <v>213</v>
      </c>
      <c r="B149" s="7">
        <v>59044419040</v>
      </c>
      <c r="C149" s="5" t="s">
        <v>15</v>
      </c>
      <c r="D149" s="6" t="s">
        <v>403</v>
      </c>
      <c r="E149" s="7">
        <v>50</v>
      </c>
      <c r="F149" s="7">
        <v>40</v>
      </c>
      <c r="G149" s="7">
        <v>10</v>
      </c>
      <c r="H149" s="7">
        <v>0</v>
      </c>
      <c r="I149" s="22">
        <v>36.666666666666664</v>
      </c>
      <c r="J149" s="7">
        <v>147</v>
      </c>
    </row>
    <row r="150" spans="1:10" x14ac:dyDescent="0.25">
      <c r="A150" s="5" t="s">
        <v>213</v>
      </c>
      <c r="B150" s="7">
        <v>56650498520</v>
      </c>
      <c r="C150" s="5" t="s">
        <v>53</v>
      </c>
      <c r="D150" s="6" t="s">
        <v>404</v>
      </c>
      <c r="E150" s="7">
        <v>50</v>
      </c>
      <c r="F150" s="7">
        <v>40</v>
      </c>
      <c r="G150" s="7">
        <v>10</v>
      </c>
      <c r="H150" s="7">
        <v>0</v>
      </c>
      <c r="I150" s="22">
        <v>36.666666666666664</v>
      </c>
      <c r="J150" s="7">
        <v>148</v>
      </c>
    </row>
    <row r="151" spans="1:10" x14ac:dyDescent="0.25">
      <c r="A151" s="5" t="s">
        <v>233</v>
      </c>
      <c r="B151" s="7">
        <v>31550335410</v>
      </c>
      <c r="C151" s="5" t="s">
        <v>90</v>
      </c>
      <c r="D151" s="6" t="s">
        <v>242</v>
      </c>
      <c r="E151" s="7">
        <v>50</v>
      </c>
      <c r="F151" s="7">
        <v>40</v>
      </c>
      <c r="G151" s="7">
        <v>10</v>
      </c>
      <c r="H151" s="7">
        <v>0</v>
      </c>
      <c r="I151" s="22">
        <v>36.666666666666664</v>
      </c>
      <c r="J151" s="7">
        <v>149</v>
      </c>
    </row>
    <row r="152" spans="1:10" x14ac:dyDescent="0.25">
      <c r="A152" s="5" t="s">
        <v>220</v>
      </c>
      <c r="B152" s="7">
        <v>41582000606</v>
      </c>
      <c r="C152" s="5" t="s">
        <v>64</v>
      </c>
      <c r="D152" s="6" t="s">
        <v>405</v>
      </c>
      <c r="E152" s="7">
        <v>50</v>
      </c>
      <c r="F152" s="7">
        <v>39</v>
      </c>
      <c r="G152" s="7">
        <v>8</v>
      </c>
      <c r="H152" s="7">
        <v>3</v>
      </c>
      <c r="I152" s="22">
        <v>36.333333333333336</v>
      </c>
      <c r="J152" s="7">
        <v>150</v>
      </c>
    </row>
    <row r="153" spans="1:10" x14ac:dyDescent="0.25">
      <c r="A153" s="5" t="s">
        <v>229</v>
      </c>
      <c r="B153" s="7">
        <v>58621432922</v>
      </c>
      <c r="C153" s="5" t="s">
        <v>121</v>
      </c>
      <c r="D153" s="6" t="s">
        <v>406</v>
      </c>
      <c r="E153" s="7">
        <v>50</v>
      </c>
      <c r="F153" s="7">
        <v>39</v>
      </c>
      <c r="G153" s="7">
        <v>8</v>
      </c>
      <c r="H153" s="7">
        <v>3</v>
      </c>
      <c r="I153" s="22">
        <v>36.333333333333336</v>
      </c>
      <c r="J153" s="7">
        <v>151</v>
      </c>
    </row>
    <row r="154" spans="1:10" x14ac:dyDescent="0.25">
      <c r="A154" s="5" t="s">
        <v>213</v>
      </c>
      <c r="B154" s="7">
        <v>13823926150</v>
      </c>
      <c r="C154" s="5" t="s">
        <v>49</v>
      </c>
      <c r="D154" s="6" t="s">
        <v>407</v>
      </c>
      <c r="E154" s="7">
        <v>50</v>
      </c>
      <c r="F154" s="7">
        <v>39</v>
      </c>
      <c r="G154" s="7">
        <v>9</v>
      </c>
      <c r="H154" s="7">
        <v>2</v>
      </c>
      <c r="I154" s="22">
        <v>36</v>
      </c>
      <c r="J154" s="7">
        <v>152</v>
      </c>
    </row>
    <row r="155" spans="1:10" x14ac:dyDescent="0.25">
      <c r="A155" s="5" t="s">
        <v>220</v>
      </c>
      <c r="B155" s="7">
        <v>30290374772</v>
      </c>
      <c r="C155" s="5" t="s">
        <v>202</v>
      </c>
      <c r="D155" s="6" t="s">
        <v>313</v>
      </c>
      <c r="E155" s="7">
        <v>50</v>
      </c>
      <c r="F155" s="7">
        <v>38</v>
      </c>
      <c r="G155" s="7">
        <v>6</v>
      </c>
      <c r="H155" s="7">
        <v>6</v>
      </c>
      <c r="I155" s="22">
        <v>36</v>
      </c>
      <c r="J155" s="7">
        <v>153</v>
      </c>
    </row>
    <row r="156" spans="1:10" x14ac:dyDescent="0.25">
      <c r="A156" s="5" t="s">
        <v>221</v>
      </c>
      <c r="B156" s="7">
        <v>57016483396</v>
      </c>
      <c r="C156" s="5" t="s">
        <v>48</v>
      </c>
      <c r="D156" s="6" t="s">
        <v>408</v>
      </c>
      <c r="E156" s="7">
        <v>50</v>
      </c>
      <c r="F156" s="7">
        <v>39</v>
      </c>
      <c r="G156" s="7">
        <v>10</v>
      </c>
      <c r="H156" s="7">
        <v>1</v>
      </c>
      <c r="I156" s="22">
        <v>35.666666666666664</v>
      </c>
      <c r="J156" s="7">
        <v>154</v>
      </c>
    </row>
    <row r="157" spans="1:10" x14ac:dyDescent="0.25">
      <c r="A157" s="5" t="s">
        <v>213</v>
      </c>
      <c r="B157" s="7">
        <v>35945183402</v>
      </c>
      <c r="C157" s="5" t="s">
        <v>171</v>
      </c>
      <c r="D157" s="6" t="s">
        <v>409</v>
      </c>
      <c r="E157" s="7">
        <v>50</v>
      </c>
      <c r="F157" s="7">
        <v>39</v>
      </c>
      <c r="G157" s="7">
        <v>10</v>
      </c>
      <c r="H157" s="7">
        <v>1</v>
      </c>
      <c r="I157" s="22">
        <v>35.666666666666664</v>
      </c>
      <c r="J157" s="7">
        <v>155</v>
      </c>
    </row>
    <row r="158" spans="1:10" x14ac:dyDescent="0.25">
      <c r="A158" s="5" t="s">
        <v>217</v>
      </c>
      <c r="B158" s="7">
        <v>14894890654</v>
      </c>
      <c r="C158" s="5" t="s">
        <v>41</v>
      </c>
      <c r="D158" s="6" t="s">
        <v>410</v>
      </c>
      <c r="E158" s="7">
        <v>50</v>
      </c>
      <c r="F158" s="7">
        <v>39</v>
      </c>
      <c r="G158" s="7">
        <v>11</v>
      </c>
      <c r="H158" s="7">
        <v>0</v>
      </c>
      <c r="I158" s="22">
        <v>35.333333333333336</v>
      </c>
      <c r="J158" s="7">
        <v>156</v>
      </c>
    </row>
    <row r="159" spans="1:10" x14ac:dyDescent="0.25">
      <c r="A159" s="5" t="s">
        <v>217</v>
      </c>
      <c r="B159" s="7">
        <v>52651632000</v>
      </c>
      <c r="C159" s="5" t="s">
        <v>57</v>
      </c>
      <c r="D159" s="6" t="s">
        <v>411</v>
      </c>
      <c r="E159" s="7">
        <v>50</v>
      </c>
      <c r="F159" s="7">
        <v>38</v>
      </c>
      <c r="G159" s="7">
        <v>8</v>
      </c>
      <c r="H159" s="7">
        <v>4</v>
      </c>
      <c r="I159" s="22">
        <v>35.333333333333336</v>
      </c>
      <c r="J159" s="7">
        <v>157</v>
      </c>
    </row>
    <row r="160" spans="1:10" x14ac:dyDescent="0.25">
      <c r="A160" s="5" t="s">
        <v>213</v>
      </c>
      <c r="B160" s="7">
        <v>39299076892</v>
      </c>
      <c r="C160" s="5" t="s">
        <v>120</v>
      </c>
      <c r="D160" s="6" t="s">
        <v>255</v>
      </c>
      <c r="E160" s="7">
        <v>50</v>
      </c>
      <c r="F160" s="7">
        <v>39</v>
      </c>
      <c r="G160" s="7">
        <v>11</v>
      </c>
      <c r="H160" s="7">
        <v>0</v>
      </c>
      <c r="I160" s="22">
        <v>35.333333333333336</v>
      </c>
      <c r="J160" s="7">
        <v>158</v>
      </c>
    </row>
    <row r="161" spans="1:10" x14ac:dyDescent="0.25">
      <c r="A161" s="5" t="s">
        <v>221</v>
      </c>
      <c r="B161" s="7">
        <v>54191573636</v>
      </c>
      <c r="C161" s="5" t="s">
        <v>129</v>
      </c>
      <c r="D161" s="6" t="s">
        <v>412</v>
      </c>
      <c r="E161" s="7">
        <v>50</v>
      </c>
      <c r="F161" s="7">
        <v>38</v>
      </c>
      <c r="G161" s="7">
        <v>8</v>
      </c>
      <c r="H161" s="7">
        <v>4</v>
      </c>
      <c r="I161" s="22">
        <v>35.333333333333336</v>
      </c>
      <c r="J161" s="7">
        <v>159</v>
      </c>
    </row>
    <row r="162" spans="1:10" x14ac:dyDescent="0.25">
      <c r="A162" s="5" t="s">
        <v>213</v>
      </c>
      <c r="B162" s="7">
        <v>56635499030</v>
      </c>
      <c r="C162" s="5" t="s">
        <v>144</v>
      </c>
      <c r="D162" s="6" t="s">
        <v>413</v>
      </c>
      <c r="E162" s="7">
        <v>50</v>
      </c>
      <c r="F162" s="7">
        <v>39</v>
      </c>
      <c r="G162" s="7">
        <v>11</v>
      </c>
      <c r="H162" s="7">
        <v>0</v>
      </c>
      <c r="I162" s="22">
        <v>35.333333333333336</v>
      </c>
      <c r="J162" s="7">
        <v>160</v>
      </c>
    </row>
    <row r="163" spans="1:10" x14ac:dyDescent="0.25">
      <c r="A163" s="5" t="s">
        <v>213</v>
      </c>
      <c r="B163" s="7">
        <v>5348961858</v>
      </c>
      <c r="C163" s="5" t="s">
        <v>199</v>
      </c>
      <c r="D163" s="6" t="s">
        <v>265</v>
      </c>
      <c r="E163" s="7">
        <v>50</v>
      </c>
      <c r="F163" s="7">
        <v>39</v>
      </c>
      <c r="G163" s="7">
        <v>11</v>
      </c>
      <c r="H163" s="7">
        <v>0</v>
      </c>
      <c r="I163" s="22">
        <v>35.333333333333336</v>
      </c>
      <c r="J163" s="7">
        <v>161</v>
      </c>
    </row>
    <row r="164" spans="1:10" x14ac:dyDescent="0.25">
      <c r="A164" s="5" t="s">
        <v>221</v>
      </c>
      <c r="B164" s="7">
        <v>35849191954</v>
      </c>
      <c r="C164" s="5" t="s">
        <v>205</v>
      </c>
      <c r="D164" s="6" t="s">
        <v>267</v>
      </c>
      <c r="E164" s="7">
        <v>50</v>
      </c>
      <c r="F164" s="7">
        <v>39</v>
      </c>
      <c r="G164" s="7">
        <v>11</v>
      </c>
      <c r="H164" s="7">
        <v>0</v>
      </c>
      <c r="I164" s="22">
        <v>35.333333333333336</v>
      </c>
      <c r="J164" s="7">
        <v>162</v>
      </c>
    </row>
    <row r="165" spans="1:10" x14ac:dyDescent="0.25">
      <c r="A165" s="5" t="s">
        <v>217</v>
      </c>
      <c r="B165" s="7">
        <v>27473471274</v>
      </c>
      <c r="C165" s="5" t="s">
        <v>139</v>
      </c>
      <c r="D165" s="6" t="s">
        <v>414</v>
      </c>
      <c r="E165" s="7">
        <v>50</v>
      </c>
      <c r="F165" s="7">
        <v>38</v>
      </c>
      <c r="G165" s="7">
        <v>10</v>
      </c>
      <c r="H165" s="7">
        <v>2</v>
      </c>
      <c r="I165" s="22">
        <v>34.666666666666664</v>
      </c>
      <c r="J165" s="7">
        <v>163</v>
      </c>
    </row>
    <row r="166" spans="1:10" x14ac:dyDescent="0.25">
      <c r="A166" s="5" t="s">
        <v>221</v>
      </c>
      <c r="B166" s="7">
        <v>63808259988</v>
      </c>
      <c r="C166" s="5" t="s">
        <v>150</v>
      </c>
      <c r="D166" s="6" t="s">
        <v>415</v>
      </c>
      <c r="E166" s="7">
        <v>50</v>
      </c>
      <c r="F166" s="7">
        <v>37</v>
      </c>
      <c r="G166" s="7">
        <v>8</v>
      </c>
      <c r="H166" s="7">
        <v>5</v>
      </c>
      <c r="I166" s="22">
        <v>34.333333333333336</v>
      </c>
      <c r="J166" s="7">
        <v>164</v>
      </c>
    </row>
    <row r="167" spans="1:10" x14ac:dyDescent="0.25">
      <c r="A167" s="5" t="s">
        <v>213</v>
      </c>
      <c r="B167" s="7">
        <v>60139322220</v>
      </c>
      <c r="C167" s="5" t="s">
        <v>9</v>
      </c>
      <c r="D167" s="6" t="s">
        <v>416</v>
      </c>
      <c r="E167" s="7">
        <v>50</v>
      </c>
      <c r="F167" s="7">
        <v>38</v>
      </c>
      <c r="G167" s="7">
        <v>12</v>
      </c>
      <c r="H167" s="7">
        <v>0</v>
      </c>
      <c r="I167" s="22">
        <v>34</v>
      </c>
      <c r="J167" s="7">
        <v>165</v>
      </c>
    </row>
    <row r="168" spans="1:10" x14ac:dyDescent="0.25">
      <c r="A168" s="5" t="s">
        <v>213</v>
      </c>
      <c r="B168" s="7">
        <v>45415873276</v>
      </c>
      <c r="C168" s="5" t="s">
        <v>157</v>
      </c>
      <c r="D168" s="6" t="s">
        <v>417</v>
      </c>
      <c r="E168" s="7">
        <v>50</v>
      </c>
      <c r="F168" s="7">
        <v>38</v>
      </c>
      <c r="G168" s="7">
        <v>12</v>
      </c>
      <c r="H168" s="7">
        <v>0</v>
      </c>
      <c r="I168" s="22">
        <v>34</v>
      </c>
      <c r="J168" s="7">
        <v>166</v>
      </c>
    </row>
    <row r="169" spans="1:10" x14ac:dyDescent="0.25">
      <c r="A169" s="5" t="s">
        <v>218</v>
      </c>
      <c r="B169" s="7">
        <v>43438235002</v>
      </c>
      <c r="C169" s="5" t="s">
        <v>170</v>
      </c>
      <c r="D169" s="6" t="s">
        <v>418</v>
      </c>
      <c r="E169" s="7">
        <v>50</v>
      </c>
      <c r="F169" s="7">
        <v>38</v>
      </c>
      <c r="G169" s="7">
        <v>12</v>
      </c>
      <c r="H169" s="7">
        <v>0</v>
      </c>
      <c r="I169" s="22">
        <v>34</v>
      </c>
      <c r="J169" s="7">
        <v>167</v>
      </c>
    </row>
    <row r="170" spans="1:10" x14ac:dyDescent="0.25">
      <c r="A170" s="5" t="s">
        <v>221</v>
      </c>
      <c r="B170" s="7">
        <v>37211146364</v>
      </c>
      <c r="C170" s="5" t="s">
        <v>197</v>
      </c>
      <c r="D170" s="6" t="s">
        <v>419</v>
      </c>
      <c r="E170" s="7">
        <v>50</v>
      </c>
      <c r="F170" s="7">
        <v>36</v>
      </c>
      <c r="G170" s="7">
        <v>8</v>
      </c>
      <c r="H170" s="7">
        <v>6</v>
      </c>
      <c r="I170" s="22">
        <v>33.333333333333336</v>
      </c>
      <c r="J170" s="7">
        <v>168</v>
      </c>
    </row>
    <row r="171" spans="1:10" x14ac:dyDescent="0.25">
      <c r="A171" s="5" t="s">
        <v>213</v>
      </c>
      <c r="B171" s="7">
        <v>47017819850</v>
      </c>
      <c r="C171" s="5" t="s">
        <v>201</v>
      </c>
      <c r="D171" s="6" t="s">
        <v>420</v>
      </c>
      <c r="E171" s="7">
        <v>50</v>
      </c>
      <c r="F171" s="7">
        <v>37</v>
      </c>
      <c r="G171" s="7">
        <v>11</v>
      </c>
      <c r="H171" s="7">
        <v>2</v>
      </c>
      <c r="I171" s="22">
        <v>33.333333333333336</v>
      </c>
      <c r="J171" s="7">
        <v>169</v>
      </c>
    </row>
    <row r="172" spans="1:10" x14ac:dyDescent="0.25">
      <c r="A172" s="5" t="s">
        <v>213</v>
      </c>
      <c r="B172" s="7">
        <v>51814659526</v>
      </c>
      <c r="C172" s="5" t="s">
        <v>83</v>
      </c>
      <c r="D172" s="6" t="s">
        <v>421</v>
      </c>
      <c r="E172" s="7">
        <v>50</v>
      </c>
      <c r="F172" s="7">
        <v>37</v>
      </c>
      <c r="G172" s="7">
        <v>12</v>
      </c>
      <c r="H172" s="7">
        <v>1</v>
      </c>
      <c r="I172" s="22">
        <v>33</v>
      </c>
      <c r="J172" s="7">
        <v>170</v>
      </c>
    </row>
    <row r="173" spans="1:10" x14ac:dyDescent="0.25">
      <c r="A173" s="5" t="s">
        <v>233</v>
      </c>
      <c r="B173" s="7">
        <v>64522236392</v>
      </c>
      <c r="C173" s="5" t="s">
        <v>156</v>
      </c>
      <c r="D173" s="6" t="s">
        <v>259</v>
      </c>
      <c r="E173" s="7">
        <v>50</v>
      </c>
      <c r="F173" s="7">
        <v>37</v>
      </c>
      <c r="G173" s="7">
        <v>13</v>
      </c>
      <c r="H173" s="7">
        <v>0</v>
      </c>
      <c r="I173" s="22">
        <v>32.666666666666664</v>
      </c>
      <c r="J173" s="7">
        <v>171</v>
      </c>
    </row>
    <row r="174" spans="1:10" x14ac:dyDescent="0.25">
      <c r="A174" s="5" t="s">
        <v>213</v>
      </c>
      <c r="B174" s="7">
        <v>36839158834</v>
      </c>
      <c r="C174" s="5" t="s">
        <v>92</v>
      </c>
      <c r="D174" s="6" t="s">
        <v>244</v>
      </c>
      <c r="E174" s="7">
        <v>50</v>
      </c>
      <c r="F174" s="7">
        <v>36</v>
      </c>
      <c r="G174" s="7">
        <v>11</v>
      </c>
      <c r="H174" s="7">
        <v>3</v>
      </c>
      <c r="I174" s="22">
        <v>32.333333333333336</v>
      </c>
      <c r="J174" s="7">
        <v>172</v>
      </c>
    </row>
    <row r="175" spans="1:10" x14ac:dyDescent="0.25">
      <c r="A175" s="5" t="s">
        <v>218</v>
      </c>
      <c r="B175" s="7">
        <v>34415152702</v>
      </c>
      <c r="C175" s="5" t="s">
        <v>191</v>
      </c>
      <c r="D175" s="6" t="s">
        <v>422</v>
      </c>
      <c r="E175" s="7">
        <v>50</v>
      </c>
      <c r="F175" s="7">
        <v>43</v>
      </c>
      <c r="G175" s="7">
        <v>32</v>
      </c>
      <c r="H175" s="7">
        <v>5</v>
      </c>
      <c r="I175" s="22">
        <v>32.333333333333336</v>
      </c>
      <c r="J175" s="7">
        <v>173</v>
      </c>
    </row>
    <row r="176" spans="1:10" x14ac:dyDescent="0.25">
      <c r="A176" s="5" t="s">
        <v>219</v>
      </c>
      <c r="B176" s="7">
        <v>69304076746</v>
      </c>
      <c r="C176" s="5" t="s">
        <v>138</v>
      </c>
      <c r="D176" s="6" t="s">
        <v>423</v>
      </c>
      <c r="E176" s="7">
        <v>50</v>
      </c>
      <c r="F176" s="7">
        <v>35</v>
      </c>
      <c r="G176" s="7">
        <v>10</v>
      </c>
      <c r="H176" s="7">
        <v>5</v>
      </c>
      <c r="I176" s="22">
        <v>31.666666666666668</v>
      </c>
      <c r="J176" s="7">
        <v>174</v>
      </c>
    </row>
    <row r="177" spans="1:10" x14ac:dyDescent="0.25">
      <c r="A177" s="5" t="s">
        <v>218</v>
      </c>
      <c r="B177" s="7">
        <v>60475371272</v>
      </c>
      <c r="C177" s="5" t="s">
        <v>21</v>
      </c>
      <c r="D177" s="6" t="s">
        <v>424</v>
      </c>
      <c r="E177" s="7">
        <v>50</v>
      </c>
      <c r="F177" s="7">
        <v>36</v>
      </c>
      <c r="G177" s="7">
        <v>14</v>
      </c>
      <c r="H177" s="7">
        <v>0</v>
      </c>
      <c r="I177" s="22">
        <v>31.333333333333332</v>
      </c>
      <c r="J177" s="7">
        <v>175</v>
      </c>
    </row>
    <row r="178" spans="1:10" x14ac:dyDescent="0.25">
      <c r="A178" s="5" t="s">
        <v>219</v>
      </c>
      <c r="B178" s="7">
        <v>51178680792</v>
      </c>
      <c r="C178" s="5" t="s">
        <v>36</v>
      </c>
      <c r="D178" s="6" t="s">
        <v>425</v>
      </c>
      <c r="E178" s="7">
        <v>50</v>
      </c>
      <c r="F178" s="7">
        <v>36</v>
      </c>
      <c r="G178" s="7">
        <v>14</v>
      </c>
      <c r="H178" s="7">
        <v>0</v>
      </c>
      <c r="I178" s="22">
        <v>31.333333333333332</v>
      </c>
      <c r="J178" s="7">
        <v>176</v>
      </c>
    </row>
    <row r="179" spans="1:10" x14ac:dyDescent="0.25">
      <c r="A179" s="5" t="s">
        <v>221</v>
      </c>
      <c r="B179" s="7">
        <v>37580131626</v>
      </c>
      <c r="C179" s="5" t="s">
        <v>70</v>
      </c>
      <c r="D179" s="6" t="s">
        <v>426</v>
      </c>
      <c r="E179" s="7">
        <v>50</v>
      </c>
      <c r="F179" s="7">
        <v>36</v>
      </c>
      <c r="G179" s="7">
        <v>14</v>
      </c>
      <c r="H179" s="7">
        <v>0</v>
      </c>
      <c r="I179" s="22">
        <v>31.333333333333332</v>
      </c>
      <c r="J179" s="7">
        <v>177</v>
      </c>
    </row>
    <row r="180" spans="1:10" x14ac:dyDescent="0.25">
      <c r="A180" s="5" t="s">
        <v>224</v>
      </c>
      <c r="B180" s="7">
        <v>51910656856</v>
      </c>
      <c r="C180" s="5" t="s">
        <v>277</v>
      </c>
      <c r="D180" s="6" t="s">
        <v>278</v>
      </c>
      <c r="E180" s="7">
        <v>50</v>
      </c>
      <c r="F180" s="7">
        <v>36</v>
      </c>
      <c r="G180" s="7">
        <v>14</v>
      </c>
      <c r="H180" s="7">
        <v>0</v>
      </c>
      <c r="I180" s="22">
        <v>31.333333333333332</v>
      </c>
      <c r="J180" s="7">
        <v>178</v>
      </c>
    </row>
    <row r="181" spans="1:10" x14ac:dyDescent="0.25">
      <c r="A181" s="5" t="s">
        <v>233</v>
      </c>
      <c r="B181" s="7">
        <v>63097283862</v>
      </c>
      <c r="C181" s="5" t="s">
        <v>89</v>
      </c>
      <c r="D181" s="6" t="s">
        <v>241</v>
      </c>
      <c r="E181" s="7">
        <v>50</v>
      </c>
      <c r="F181" s="7">
        <v>35</v>
      </c>
      <c r="G181" s="7">
        <v>12</v>
      </c>
      <c r="H181" s="7">
        <v>3</v>
      </c>
      <c r="I181" s="22">
        <v>31</v>
      </c>
      <c r="J181" s="7">
        <v>179</v>
      </c>
    </row>
    <row r="182" spans="1:10" x14ac:dyDescent="0.25">
      <c r="A182" s="5" t="s">
        <v>225</v>
      </c>
      <c r="B182" s="7">
        <v>51454671834</v>
      </c>
      <c r="C182" s="5" t="s">
        <v>30</v>
      </c>
      <c r="D182" s="6" t="s">
        <v>427</v>
      </c>
      <c r="E182" s="7">
        <v>50</v>
      </c>
      <c r="F182" s="7">
        <v>35</v>
      </c>
      <c r="G182" s="7">
        <v>13</v>
      </c>
      <c r="H182" s="7">
        <v>2</v>
      </c>
      <c r="I182" s="22">
        <v>30.666666666666668</v>
      </c>
      <c r="J182" s="7">
        <v>180</v>
      </c>
    </row>
    <row r="183" spans="1:10" x14ac:dyDescent="0.25">
      <c r="A183" s="5" t="s">
        <v>233</v>
      </c>
      <c r="B183" s="7">
        <v>61945322282</v>
      </c>
      <c r="C183" s="5" t="s">
        <v>155</v>
      </c>
      <c r="D183" s="6" t="s">
        <v>259</v>
      </c>
      <c r="E183" s="7">
        <v>50</v>
      </c>
      <c r="F183" s="7">
        <v>35</v>
      </c>
      <c r="G183" s="7">
        <v>15</v>
      </c>
      <c r="H183" s="7">
        <v>0</v>
      </c>
      <c r="I183" s="22">
        <v>30</v>
      </c>
      <c r="J183" s="7">
        <v>181</v>
      </c>
    </row>
    <row r="184" spans="1:10" x14ac:dyDescent="0.25">
      <c r="A184" s="5" t="s">
        <v>218</v>
      </c>
      <c r="B184" s="7">
        <v>32444161870</v>
      </c>
      <c r="C184" s="5" t="s">
        <v>169</v>
      </c>
      <c r="D184" s="6" t="s">
        <v>428</v>
      </c>
      <c r="E184" s="7">
        <v>50</v>
      </c>
      <c r="F184" s="7">
        <v>35</v>
      </c>
      <c r="G184" s="7">
        <v>15</v>
      </c>
      <c r="H184" s="7">
        <v>0</v>
      </c>
      <c r="I184" s="22">
        <v>30</v>
      </c>
      <c r="J184" s="7">
        <v>182</v>
      </c>
    </row>
    <row r="185" spans="1:10" x14ac:dyDescent="0.25">
      <c r="A185" s="5" t="s">
        <v>221</v>
      </c>
      <c r="B185" s="7">
        <v>36806159918</v>
      </c>
      <c r="C185" s="5" t="s">
        <v>44</v>
      </c>
      <c r="D185" s="6" t="s">
        <v>429</v>
      </c>
      <c r="E185" s="7">
        <v>50</v>
      </c>
      <c r="F185" s="7">
        <v>33</v>
      </c>
      <c r="G185" s="7">
        <v>12</v>
      </c>
      <c r="H185" s="7">
        <v>5</v>
      </c>
      <c r="I185" s="22">
        <v>29</v>
      </c>
      <c r="J185" s="7">
        <v>183</v>
      </c>
    </row>
    <row r="186" spans="1:10" x14ac:dyDescent="0.25">
      <c r="A186" s="5" t="s">
        <v>220</v>
      </c>
      <c r="B186" s="7">
        <v>36511644808</v>
      </c>
      <c r="C186" s="5" t="s">
        <v>204</v>
      </c>
      <c r="D186" s="6" t="s">
        <v>313</v>
      </c>
      <c r="E186" s="7">
        <v>50</v>
      </c>
      <c r="F186" s="7">
        <v>34</v>
      </c>
      <c r="G186" s="7">
        <v>15</v>
      </c>
      <c r="H186" s="7">
        <v>1</v>
      </c>
      <c r="I186" s="22">
        <v>29</v>
      </c>
      <c r="J186" s="7">
        <v>184</v>
      </c>
    </row>
    <row r="187" spans="1:10" x14ac:dyDescent="0.25">
      <c r="A187" s="5" t="s">
        <v>221</v>
      </c>
      <c r="B187" s="7">
        <v>49738024322</v>
      </c>
      <c r="C187" s="5" t="s">
        <v>190</v>
      </c>
      <c r="D187" s="6" t="s">
        <v>264</v>
      </c>
      <c r="E187" s="7">
        <v>50</v>
      </c>
      <c r="F187" s="7">
        <v>34</v>
      </c>
      <c r="G187" s="7">
        <v>16</v>
      </c>
      <c r="H187" s="7">
        <v>0</v>
      </c>
      <c r="I187" s="22">
        <v>28.666666666666668</v>
      </c>
      <c r="J187" s="7">
        <v>185</v>
      </c>
    </row>
    <row r="188" spans="1:10" x14ac:dyDescent="0.25">
      <c r="A188" s="5" t="s">
        <v>221</v>
      </c>
      <c r="B188" s="7">
        <v>10487207526</v>
      </c>
      <c r="C188" s="5" t="s">
        <v>76</v>
      </c>
      <c r="D188" s="6" t="s">
        <v>430</v>
      </c>
      <c r="E188" s="7">
        <v>50</v>
      </c>
      <c r="F188" s="7">
        <v>31</v>
      </c>
      <c r="G188" s="7">
        <v>11</v>
      </c>
      <c r="H188" s="7">
        <v>8</v>
      </c>
      <c r="I188" s="22">
        <v>27.333333333333332</v>
      </c>
      <c r="J188" s="7">
        <v>186</v>
      </c>
    </row>
    <row r="189" spans="1:10" x14ac:dyDescent="0.25">
      <c r="A189" s="5" t="s">
        <v>250</v>
      </c>
      <c r="B189" s="7">
        <v>40826023296</v>
      </c>
      <c r="C189" s="5" t="s">
        <v>184</v>
      </c>
      <c r="D189" s="6" t="s">
        <v>431</v>
      </c>
      <c r="E189" s="7">
        <v>50</v>
      </c>
      <c r="F189" s="7">
        <v>33</v>
      </c>
      <c r="G189" s="7">
        <v>17</v>
      </c>
      <c r="H189" s="7">
        <v>0</v>
      </c>
      <c r="I189" s="22">
        <v>27.333333333333332</v>
      </c>
      <c r="J189" s="7">
        <v>187</v>
      </c>
    </row>
    <row r="190" spans="1:10" x14ac:dyDescent="0.25">
      <c r="A190" s="5" t="s">
        <v>234</v>
      </c>
      <c r="B190" s="7">
        <v>19768492804</v>
      </c>
      <c r="C190" s="5" t="s">
        <v>68</v>
      </c>
      <c r="D190" s="6" t="s">
        <v>432</v>
      </c>
      <c r="E190" s="7">
        <v>50</v>
      </c>
      <c r="F190" s="7">
        <v>32</v>
      </c>
      <c r="G190" s="7">
        <v>18</v>
      </c>
      <c r="H190" s="7">
        <v>0</v>
      </c>
      <c r="I190" s="22">
        <v>26</v>
      </c>
      <c r="J190" s="7">
        <v>188</v>
      </c>
    </row>
    <row r="191" spans="1:10" x14ac:dyDescent="0.25">
      <c r="A191" s="5" t="s">
        <v>213</v>
      </c>
      <c r="B191" s="7">
        <v>32258311690</v>
      </c>
      <c r="C191" s="5" t="s">
        <v>145</v>
      </c>
      <c r="D191" s="6" t="s">
        <v>433</v>
      </c>
      <c r="E191" s="7">
        <v>50</v>
      </c>
      <c r="F191" s="7">
        <v>32</v>
      </c>
      <c r="G191" s="7">
        <v>18</v>
      </c>
      <c r="H191" s="7">
        <v>0</v>
      </c>
      <c r="I191" s="22">
        <v>26</v>
      </c>
      <c r="J191" s="7">
        <v>189</v>
      </c>
    </row>
    <row r="192" spans="1:10" x14ac:dyDescent="0.25">
      <c r="A192" s="5" t="s">
        <v>213</v>
      </c>
      <c r="B192" s="7">
        <v>12773961310</v>
      </c>
      <c r="C192" s="5" t="s">
        <v>47</v>
      </c>
      <c r="D192" s="6" t="s">
        <v>434</v>
      </c>
      <c r="E192" s="7">
        <v>50</v>
      </c>
      <c r="F192" s="7">
        <v>30</v>
      </c>
      <c r="G192" s="7">
        <v>16</v>
      </c>
      <c r="H192" s="7">
        <v>4</v>
      </c>
      <c r="I192" s="22">
        <v>24.666666666666668</v>
      </c>
      <c r="J192" s="7">
        <v>190</v>
      </c>
    </row>
    <row r="193" spans="1:10" x14ac:dyDescent="0.25">
      <c r="A193" s="5" t="s">
        <v>224</v>
      </c>
      <c r="B193" s="7">
        <v>38198113790</v>
      </c>
      <c r="C193" s="5" t="s">
        <v>128</v>
      </c>
      <c r="D193" s="6" t="s">
        <v>388</v>
      </c>
      <c r="E193" s="7">
        <v>50</v>
      </c>
      <c r="F193" s="7">
        <v>31</v>
      </c>
      <c r="G193" s="7">
        <v>19</v>
      </c>
      <c r="H193" s="7">
        <v>0</v>
      </c>
      <c r="I193" s="22">
        <v>24.666666666666668</v>
      </c>
      <c r="J193" s="7">
        <v>191</v>
      </c>
    </row>
    <row r="194" spans="1:10" x14ac:dyDescent="0.25">
      <c r="A194" s="5" t="s">
        <v>221</v>
      </c>
      <c r="B194" s="7">
        <v>45886857102</v>
      </c>
      <c r="C194" s="5" t="s">
        <v>159</v>
      </c>
      <c r="D194" s="6" t="s">
        <v>435</v>
      </c>
      <c r="E194" s="7">
        <v>50</v>
      </c>
      <c r="F194" s="7">
        <v>31</v>
      </c>
      <c r="G194" s="7">
        <v>19</v>
      </c>
      <c r="H194" s="7">
        <v>0</v>
      </c>
      <c r="I194" s="22">
        <v>24.666666666666668</v>
      </c>
      <c r="J194" s="7">
        <v>192</v>
      </c>
    </row>
    <row r="195" spans="1:10" x14ac:dyDescent="0.25">
      <c r="A195" s="5" t="s">
        <v>213</v>
      </c>
      <c r="B195" s="7">
        <v>52213646346</v>
      </c>
      <c r="C195" s="5" t="s">
        <v>85</v>
      </c>
      <c r="D195" s="6" t="s">
        <v>436</v>
      </c>
      <c r="E195" s="7">
        <v>50</v>
      </c>
      <c r="F195" s="7">
        <v>30</v>
      </c>
      <c r="G195" s="7">
        <v>17</v>
      </c>
      <c r="H195" s="7">
        <v>3</v>
      </c>
      <c r="I195" s="22">
        <v>24.333333333333332</v>
      </c>
      <c r="J195" s="7">
        <v>193</v>
      </c>
    </row>
    <row r="196" spans="1:10" x14ac:dyDescent="0.25">
      <c r="A196" s="5" t="s">
        <v>213</v>
      </c>
      <c r="B196" s="7">
        <v>55816113864</v>
      </c>
      <c r="C196" s="5" t="s">
        <v>123</v>
      </c>
      <c r="D196" s="6" t="s">
        <v>437</v>
      </c>
      <c r="E196" s="7">
        <v>50</v>
      </c>
      <c r="F196" s="7">
        <v>30</v>
      </c>
      <c r="G196" s="7">
        <v>18</v>
      </c>
      <c r="H196" s="7">
        <v>2</v>
      </c>
      <c r="I196" s="22">
        <v>24</v>
      </c>
      <c r="J196" s="7">
        <v>194</v>
      </c>
    </row>
    <row r="197" spans="1:10" x14ac:dyDescent="0.25">
      <c r="A197" s="5" t="s">
        <v>213</v>
      </c>
      <c r="B197" s="7">
        <v>5593951944</v>
      </c>
      <c r="C197" s="5" t="s">
        <v>134</v>
      </c>
      <c r="D197" s="6" t="s">
        <v>438</v>
      </c>
      <c r="E197" s="7">
        <v>50</v>
      </c>
      <c r="F197" s="7">
        <v>28</v>
      </c>
      <c r="G197" s="7">
        <v>22</v>
      </c>
      <c r="H197" s="7">
        <v>0</v>
      </c>
      <c r="I197" s="22">
        <v>20.666666666666668</v>
      </c>
      <c r="J197" s="7">
        <v>195</v>
      </c>
    </row>
    <row r="198" spans="1:10" x14ac:dyDescent="0.25">
      <c r="A198" s="5" t="s">
        <v>221</v>
      </c>
      <c r="B198" s="7">
        <v>10563034664</v>
      </c>
      <c r="C198" s="5" t="s">
        <v>147</v>
      </c>
      <c r="D198" s="6" t="s">
        <v>439</v>
      </c>
      <c r="E198" s="7">
        <v>50</v>
      </c>
      <c r="F198" s="7">
        <v>28</v>
      </c>
      <c r="G198" s="7">
        <v>22</v>
      </c>
      <c r="H198" s="7">
        <v>0</v>
      </c>
      <c r="I198" s="22">
        <v>20.666666666666668</v>
      </c>
      <c r="J198" s="7">
        <v>196</v>
      </c>
    </row>
    <row r="199" spans="1:10" x14ac:dyDescent="0.25">
      <c r="A199" s="5" t="s">
        <v>213</v>
      </c>
      <c r="B199" s="7">
        <v>42973954676</v>
      </c>
      <c r="C199" s="5" t="s">
        <v>166</v>
      </c>
      <c r="D199" s="6" t="s">
        <v>440</v>
      </c>
      <c r="E199" s="7">
        <v>50</v>
      </c>
      <c r="F199" s="7">
        <v>25</v>
      </c>
      <c r="G199" s="7">
        <v>17</v>
      </c>
      <c r="H199" s="7">
        <v>8</v>
      </c>
      <c r="I199" s="22">
        <v>19.333333333333332</v>
      </c>
      <c r="J199" s="7">
        <v>197</v>
      </c>
    </row>
    <row r="200" spans="1:10" x14ac:dyDescent="0.25">
      <c r="A200" s="5" t="s">
        <v>213</v>
      </c>
      <c r="B200" s="7">
        <v>71263011348</v>
      </c>
      <c r="C200" s="5" t="s">
        <v>193</v>
      </c>
      <c r="D200" s="6" t="s">
        <v>441</v>
      </c>
      <c r="E200" s="7">
        <v>50</v>
      </c>
      <c r="F200" s="7">
        <v>27</v>
      </c>
      <c r="G200" s="7">
        <v>23</v>
      </c>
      <c r="H200" s="7">
        <v>0</v>
      </c>
      <c r="I200" s="22">
        <v>19.333333333333332</v>
      </c>
      <c r="J200" s="7">
        <v>198</v>
      </c>
    </row>
    <row r="201" spans="1:10" x14ac:dyDescent="0.25">
      <c r="A201" s="5" t="s">
        <v>213</v>
      </c>
      <c r="B201" s="7">
        <v>49573741842</v>
      </c>
      <c r="C201" s="5" t="s">
        <v>95</v>
      </c>
      <c r="D201" s="6" t="s">
        <v>246</v>
      </c>
      <c r="E201" s="7">
        <v>50</v>
      </c>
      <c r="F201" s="7">
        <v>26</v>
      </c>
      <c r="G201" s="7">
        <v>24</v>
      </c>
      <c r="H201" s="7">
        <v>0</v>
      </c>
      <c r="I201" s="22">
        <v>18</v>
      </c>
      <c r="J201" s="7">
        <v>199</v>
      </c>
    </row>
    <row r="202" spans="1:10" x14ac:dyDescent="0.25">
      <c r="A202" s="5" t="s">
        <v>261</v>
      </c>
      <c r="B202" s="7">
        <v>52732636330</v>
      </c>
      <c r="C202" s="5" t="s">
        <v>168</v>
      </c>
      <c r="D202" s="6" t="s">
        <v>364</v>
      </c>
      <c r="E202" s="7">
        <v>50</v>
      </c>
      <c r="F202" s="7">
        <v>26</v>
      </c>
      <c r="G202" s="7">
        <v>24</v>
      </c>
      <c r="H202" s="7">
        <v>0</v>
      </c>
      <c r="I202" s="22">
        <v>18</v>
      </c>
      <c r="J202" s="7">
        <v>200</v>
      </c>
    </row>
    <row r="203" spans="1:10" x14ac:dyDescent="0.25">
      <c r="A203" s="5" t="s">
        <v>213</v>
      </c>
      <c r="B203" s="7">
        <v>61012372158</v>
      </c>
      <c r="C203" s="5" t="s">
        <v>135</v>
      </c>
      <c r="D203" s="6" t="s">
        <v>442</v>
      </c>
      <c r="E203" s="7">
        <v>50</v>
      </c>
      <c r="F203" s="7">
        <v>19</v>
      </c>
      <c r="G203" s="7">
        <v>5</v>
      </c>
      <c r="H203" s="7">
        <v>26</v>
      </c>
      <c r="I203" s="22">
        <v>17.333333333333332</v>
      </c>
      <c r="J203" s="7">
        <v>201</v>
      </c>
    </row>
    <row r="204" spans="1:10" x14ac:dyDescent="0.25">
      <c r="A204" s="5" t="s">
        <v>213</v>
      </c>
      <c r="B204" s="7">
        <v>20225716982</v>
      </c>
      <c r="C204" s="5" t="s">
        <v>42</v>
      </c>
      <c r="D204" s="6" t="s">
        <v>230</v>
      </c>
      <c r="E204" s="7">
        <v>50</v>
      </c>
      <c r="F204" s="7">
        <v>23</v>
      </c>
      <c r="G204" s="7">
        <v>22</v>
      </c>
      <c r="H204" s="7">
        <v>5</v>
      </c>
      <c r="I204" s="22">
        <v>15.666666666666668</v>
      </c>
      <c r="J204" s="7">
        <v>202</v>
      </c>
    </row>
    <row r="205" spans="1:10" x14ac:dyDescent="0.25">
      <c r="A205" s="5" t="s">
        <v>219</v>
      </c>
      <c r="B205" s="7">
        <v>11460005108</v>
      </c>
      <c r="C205" s="5" t="s">
        <v>25</v>
      </c>
      <c r="D205" s="6" t="s">
        <v>223</v>
      </c>
      <c r="E205" s="7">
        <v>50</v>
      </c>
      <c r="F205" s="7">
        <v>23</v>
      </c>
      <c r="G205" s="7">
        <v>26</v>
      </c>
      <c r="H205" s="7">
        <v>1</v>
      </c>
      <c r="I205" s="22">
        <v>14.333333333333334</v>
      </c>
      <c r="J205" s="7">
        <v>203</v>
      </c>
    </row>
    <row r="206" spans="1:10" x14ac:dyDescent="0.25">
      <c r="A206" s="5" t="s">
        <v>221</v>
      </c>
      <c r="B206" s="7">
        <v>29522402680</v>
      </c>
      <c r="C206" s="5" t="s">
        <v>137</v>
      </c>
      <c r="D206" s="6" t="s">
        <v>443</v>
      </c>
      <c r="E206" s="7">
        <v>50</v>
      </c>
      <c r="F206" s="7">
        <v>21</v>
      </c>
      <c r="G206" s="7">
        <v>29</v>
      </c>
      <c r="H206" s="7">
        <v>0</v>
      </c>
      <c r="I206" s="22">
        <v>11.333333333333334</v>
      </c>
      <c r="J206" s="7">
        <v>204</v>
      </c>
    </row>
    <row r="207" spans="1:10" x14ac:dyDescent="0.25">
      <c r="A207" s="5" t="s">
        <v>221</v>
      </c>
      <c r="B207" s="7">
        <v>40478037542</v>
      </c>
      <c r="C207" s="5" t="s">
        <v>173</v>
      </c>
      <c r="D207" s="6" t="s">
        <v>262</v>
      </c>
      <c r="E207" s="7">
        <v>50</v>
      </c>
      <c r="F207" s="7">
        <v>21</v>
      </c>
      <c r="G207" s="7">
        <v>29</v>
      </c>
      <c r="H207" s="7">
        <v>0</v>
      </c>
      <c r="I207" s="22">
        <v>11.333333333333334</v>
      </c>
      <c r="J207" s="7">
        <v>205</v>
      </c>
    </row>
    <row r="208" spans="1:10" x14ac:dyDescent="0.25">
      <c r="A208" s="5" t="s">
        <v>221</v>
      </c>
      <c r="B208" s="7">
        <v>28211465548</v>
      </c>
      <c r="C208" s="5" t="s">
        <v>172</v>
      </c>
      <c r="D208" s="6" t="s">
        <v>444</v>
      </c>
      <c r="E208" s="7">
        <v>50</v>
      </c>
      <c r="F208" s="7">
        <v>20</v>
      </c>
      <c r="G208" s="7">
        <v>30</v>
      </c>
      <c r="H208" s="7">
        <v>0</v>
      </c>
      <c r="I208" s="22">
        <v>10</v>
      </c>
      <c r="J208" s="7">
        <v>206</v>
      </c>
    </row>
    <row r="209" spans="1:10" x14ac:dyDescent="0.25">
      <c r="A209" s="5" t="s">
        <v>213</v>
      </c>
      <c r="B209" s="7">
        <v>40355041686</v>
      </c>
      <c r="C209" s="5" t="s">
        <v>142</v>
      </c>
      <c r="D209" s="6" t="s">
        <v>256</v>
      </c>
      <c r="E209" s="7">
        <v>50</v>
      </c>
      <c r="F209" s="7">
        <v>16</v>
      </c>
      <c r="G209" s="7">
        <v>33</v>
      </c>
      <c r="H209" s="7">
        <v>1</v>
      </c>
      <c r="I209" s="22">
        <v>5</v>
      </c>
      <c r="J209" s="7">
        <v>207</v>
      </c>
    </row>
  </sheetData>
  <autoFilter ref="A2:J209">
    <sortState ref="A3:J209">
      <sortCondition descending="1" ref="I2"/>
    </sortState>
  </autoFilter>
  <mergeCells count="1">
    <mergeCell ref="A1:J1"/>
  </mergeCells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İlk 3 - İlk 20</vt:lpstr>
      <vt:lpstr>Okul Birincileri</vt:lpstr>
      <vt:lpstr>Katılım Oranı</vt:lpstr>
      <vt:lpstr>Okul Net Sıralama</vt:lpstr>
      <vt:lpstr>Veriler</vt:lpstr>
      <vt:lpstr>'İlk 3 - İlk 20'!Yazdırma_Alanı</vt:lpstr>
      <vt:lpstr>'Okul Birincileri'!Yazdırma_Alanı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SCivelek-MdYrd</dc:creator>
  <cp:lastModifiedBy>USER</cp:lastModifiedBy>
  <cp:lastPrinted>2023-05-08T06:22:41Z</cp:lastPrinted>
  <dcterms:created xsi:type="dcterms:W3CDTF">2023-05-06T10:40:39Z</dcterms:created>
  <dcterms:modified xsi:type="dcterms:W3CDTF">2023-05-11T12:32:06Z</dcterms:modified>
</cp:coreProperties>
</file>